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c.campeau/Desktop/"/>
    </mc:Choice>
  </mc:AlternateContent>
  <xr:revisionPtr revIDLastSave="0" documentId="8_{A9247F77-DC3E-6C4C-AA00-84204DD4E161}" xr6:coauthVersionLast="47" xr6:coauthVersionMax="47" xr10:uidLastSave="{00000000-0000-0000-0000-000000000000}"/>
  <bookViews>
    <workbookView xWindow="2120" yWindow="500" windowWidth="30740" windowHeight="18380" tabRatio="500" activeTab="1" xr2:uid="{00000000-000D-0000-FFFF-FFFF00000000}"/>
  </bookViews>
  <sheets>
    <sheet name="2017-20" sheetId="1" r:id="rId1"/>
    <sheet name="2020-2024" sheetId="2" r:id="rId2"/>
    <sheet name="Sheet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4" i="2" l="1"/>
  <c r="Q4" i="2"/>
  <c r="R4" i="2"/>
  <c r="S4" i="2"/>
  <c r="T4" i="2"/>
  <c r="P5" i="2"/>
  <c r="Q5" i="2"/>
  <c r="R5" i="2"/>
  <c r="S5" i="2"/>
  <c r="T5" i="2"/>
  <c r="P6" i="2"/>
  <c r="Q6" i="2"/>
  <c r="R6" i="2"/>
  <c r="S6" i="2"/>
  <c r="T6" i="2"/>
  <c r="P7" i="2"/>
  <c r="Q7" i="2"/>
  <c r="R7" i="2"/>
  <c r="S7" i="2"/>
  <c r="T7" i="2"/>
  <c r="P8" i="2"/>
  <c r="Q8" i="2"/>
  <c r="R8" i="2"/>
  <c r="S8" i="2"/>
  <c r="T8" i="2"/>
  <c r="P9" i="2"/>
  <c r="Q9" i="2"/>
  <c r="R9" i="2"/>
  <c r="S9" i="2"/>
  <c r="T9" i="2"/>
  <c r="P10" i="2"/>
  <c r="Q10" i="2"/>
  <c r="R10" i="2"/>
  <c r="S10" i="2"/>
  <c r="T10" i="2"/>
  <c r="P11" i="2"/>
  <c r="Q11" i="2"/>
  <c r="R11" i="2"/>
  <c r="S11" i="2"/>
  <c r="T11" i="2"/>
  <c r="P12" i="2"/>
  <c r="Q12" i="2"/>
  <c r="R12" i="2"/>
  <c r="S12" i="2"/>
  <c r="T12" i="2"/>
  <c r="P13" i="2"/>
  <c r="Q13" i="2"/>
  <c r="R13" i="2"/>
  <c r="S13" i="2"/>
  <c r="T13" i="2"/>
  <c r="P14" i="2"/>
  <c r="Q14" i="2"/>
  <c r="R14" i="2"/>
  <c r="S14" i="2"/>
  <c r="T14" i="2"/>
  <c r="P15" i="2"/>
  <c r="Q15" i="2"/>
  <c r="R15" i="2"/>
  <c r="S15" i="2"/>
  <c r="T15" i="2"/>
  <c r="P16" i="2"/>
  <c r="Q16" i="2"/>
  <c r="R16" i="2"/>
  <c r="S16" i="2"/>
  <c r="T16" i="2"/>
  <c r="P17" i="2"/>
  <c r="Q17" i="2"/>
  <c r="R17" i="2"/>
  <c r="S17" i="2"/>
  <c r="T17" i="2"/>
  <c r="P18" i="2"/>
  <c r="Q18" i="2"/>
  <c r="R18" i="2"/>
  <c r="S18" i="2"/>
  <c r="T18" i="2"/>
  <c r="P19" i="2"/>
  <c r="Q19" i="2"/>
  <c r="R19" i="2"/>
  <c r="S19" i="2"/>
  <c r="T19" i="2"/>
  <c r="P20" i="2"/>
  <c r="Q20" i="2"/>
  <c r="R20" i="2"/>
  <c r="S20" i="2"/>
  <c r="T20" i="2"/>
  <c r="P21" i="2"/>
  <c r="Q21" i="2"/>
  <c r="R21" i="2"/>
  <c r="S21" i="2"/>
  <c r="T21" i="2"/>
  <c r="P22" i="2"/>
  <c r="Q22" i="2"/>
  <c r="R22" i="2"/>
  <c r="S22" i="2"/>
  <c r="T22" i="2"/>
  <c r="P23" i="2"/>
  <c r="Q23" i="2"/>
  <c r="R23" i="2"/>
  <c r="S23" i="2"/>
  <c r="T23" i="2"/>
  <c r="P24" i="2"/>
  <c r="Q24" i="2"/>
  <c r="R24" i="2"/>
  <c r="S24" i="2"/>
  <c r="T24" i="2"/>
  <c r="P25" i="2"/>
  <c r="Q25" i="2"/>
  <c r="R25" i="2"/>
  <c r="S25" i="2"/>
  <c r="T25" i="2"/>
  <c r="P26" i="2"/>
  <c r="Q26" i="2"/>
  <c r="R26" i="2"/>
  <c r="S26" i="2"/>
  <c r="T26" i="2"/>
  <c r="P27" i="2"/>
  <c r="Q27" i="2"/>
  <c r="R27" i="2"/>
  <c r="S27" i="2"/>
  <c r="T27" i="2"/>
  <c r="P28" i="2"/>
  <c r="Q28" i="2"/>
  <c r="R28" i="2"/>
  <c r="S28" i="2"/>
  <c r="T28" i="2"/>
  <c r="P29" i="2"/>
  <c r="Q29" i="2"/>
  <c r="R29" i="2"/>
  <c r="S29" i="2"/>
  <c r="T29" i="2"/>
  <c r="P30" i="2"/>
  <c r="Q30" i="2"/>
  <c r="R30" i="2"/>
  <c r="S30" i="2"/>
  <c r="T30" i="2"/>
  <c r="P31" i="2"/>
  <c r="Q31" i="2"/>
  <c r="R31" i="2"/>
  <c r="S31" i="2"/>
  <c r="T31" i="2"/>
  <c r="P32" i="2"/>
  <c r="Q32" i="2"/>
  <c r="R32" i="2"/>
  <c r="S32" i="2"/>
  <c r="T32" i="2"/>
  <c r="P33" i="2"/>
  <c r="Q33" i="2"/>
  <c r="R33" i="2"/>
  <c r="S33" i="2"/>
  <c r="T33" i="2"/>
  <c r="P34" i="2"/>
  <c r="Q34" i="2"/>
  <c r="R34" i="2"/>
  <c r="S34" i="2"/>
  <c r="T34" i="2"/>
  <c r="P35" i="2"/>
  <c r="Q35" i="2"/>
  <c r="R35" i="2"/>
  <c r="S35" i="2"/>
  <c r="T35" i="2"/>
  <c r="P36" i="2"/>
  <c r="Q36" i="2"/>
  <c r="R36" i="2"/>
  <c r="S36" i="2"/>
  <c r="T36" i="2"/>
  <c r="P37" i="2"/>
  <c r="Q37" i="2"/>
  <c r="R37" i="2"/>
  <c r="S37" i="2"/>
  <c r="T37" i="2"/>
  <c r="P38" i="2"/>
  <c r="Q38" i="2"/>
  <c r="R38" i="2"/>
  <c r="S38" i="2"/>
  <c r="T38" i="2"/>
  <c r="P39" i="2"/>
  <c r="Q39" i="2"/>
  <c r="R39" i="2"/>
  <c r="S39" i="2"/>
  <c r="T39" i="2"/>
  <c r="P40" i="2"/>
  <c r="Q40" i="2"/>
  <c r="R40" i="2"/>
  <c r="S40" i="2"/>
  <c r="T40" i="2"/>
  <c r="P41" i="2"/>
  <c r="Q41" i="2"/>
  <c r="R41" i="2"/>
  <c r="S41" i="2"/>
  <c r="T41" i="2"/>
  <c r="P42" i="2"/>
  <c r="Q42" i="2"/>
  <c r="R42" i="2"/>
  <c r="S42" i="2"/>
  <c r="T42" i="2"/>
  <c r="P43" i="2"/>
  <c r="Q43" i="2"/>
  <c r="R43" i="2"/>
  <c r="S43" i="2"/>
  <c r="T43" i="2"/>
  <c r="P44" i="2"/>
  <c r="Q44" i="2"/>
  <c r="R44" i="2"/>
  <c r="S44" i="2"/>
  <c r="T44" i="2"/>
  <c r="P45" i="2"/>
  <c r="Q45" i="2"/>
  <c r="R45" i="2"/>
  <c r="S45" i="2"/>
  <c r="T45" i="2"/>
  <c r="P46" i="2"/>
  <c r="Q46" i="2"/>
  <c r="R46" i="2"/>
  <c r="S46" i="2"/>
  <c r="T46" i="2"/>
  <c r="P47" i="2"/>
  <c r="Q47" i="2"/>
  <c r="R47" i="2"/>
  <c r="S47" i="2"/>
  <c r="T47" i="2"/>
  <c r="P48" i="2"/>
  <c r="Q48" i="2"/>
  <c r="R48" i="2"/>
  <c r="S48" i="2"/>
  <c r="T48" i="2"/>
  <c r="P49" i="2"/>
  <c r="Q49" i="2"/>
  <c r="R49" i="2"/>
  <c r="S49" i="2"/>
  <c r="T49" i="2"/>
  <c r="P50" i="2"/>
  <c r="Q50" i="2"/>
  <c r="R50" i="2"/>
  <c r="S50" i="2"/>
  <c r="T50" i="2"/>
  <c r="P51" i="2"/>
  <c r="Q51" i="2"/>
  <c r="R51" i="2"/>
  <c r="S51" i="2"/>
  <c r="T51" i="2"/>
  <c r="P52" i="2"/>
  <c r="Q52" i="2"/>
  <c r="R52" i="2"/>
  <c r="S52" i="2"/>
  <c r="T52" i="2"/>
  <c r="P53" i="2"/>
  <c r="Q53" i="2"/>
  <c r="R53" i="2"/>
  <c r="S53" i="2"/>
  <c r="T53" i="2"/>
  <c r="P54" i="2"/>
  <c r="Q54" i="2"/>
  <c r="R54" i="2"/>
  <c r="S54" i="2"/>
  <c r="T54" i="2"/>
  <c r="P55" i="2"/>
  <c r="Q55" i="2"/>
  <c r="R55" i="2"/>
  <c r="S55" i="2"/>
  <c r="T55" i="2"/>
  <c r="P56" i="2"/>
  <c r="Q56" i="2"/>
  <c r="R56" i="2"/>
  <c r="S56" i="2"/>
  <c r="T56" i="2"/>
  <c r="P57" i="2"/>
  <c r="Q57" i="2"/>
  <c r="R57" i="2"/>
  <c r="S57" i="2"/>
  <c r="T57" i="2"/>
  <c r="P58" i="2"/>
  <c r="Q58" i="2"/>
  <c r="R58" i="2"/>
  <c r="S58" i="2"/>
  <c r="T58" i="2"/>
  <c r="P59" i="2"/>
  <c r="Q59" i="2"/>
  <c r="R59" i="2"/>
  <c r="S59" i="2"/>
  <c r="T59" i="2"/>
  <c r="P60" i="2"/>
  <c r="Q60" i="2"/>
  <c r="R60" i="2"/>
  <c r="S60" i="2"/>
  <c r="T60" i="2"/>
  <c r="P61" i="2"/>
  <c r="Q61" i="2"/>
  <c r="R61" i="2"/>
  <c r="S61" i="2"/>
  <c r="T61" i="2"/>
  <c r="P62" i="2"/>
  <c r="Q62" i="2"/>
  <c r="R62" i="2"/>
  <c r="S62" i="2"/>
  <c r="T62" i="2"/>
  <c r="P63" i="2"/>
  <c r="Q63" i="2"/>
  <c r="R63" i="2"/>
  <c r="S63" i="2"/>
  <c r="T63" i="2"/>
  <c r="P64" i="2"/>
  <c r="Q64" i="2"/>
  <c r="R64" i="2"/>
  <c r="S64" i="2"/>
  <c r="T64" i="2"/>
  <c r="P65" i="2"/>
  <c r="Q65" i="2"/>
  <c r="R65" i="2"/>
  <c r="S65" i="2"/>
  <c r="T65" i="2"/>
  <c r="P66" i="2"/>
  <c r="Q66" i="2"/>
  <c r="R66" i="2"/>
  <c r="S66" i="2"/>
  <c r="T66" i="2"/>
  <c r="P67" i="2"/>
  <c r="Q67" i="2"/>
  <c r="R67" i="2"/>
  <c r="S67" i="2"/>
  <c r="T67" i="2"/>
  <c r="P68" i="2"/>
  <c r="Q68" i="2"/>
  <c r="R68" i="2"/>
  <c r="S68" i="2"/>
  <c r="T68" i="2"/>
  <c r="P69" i="2"/>
  <c r="Q69" i="2"/>
  <c r="R69" i="2"/>
  <c r="S69" i="2"/>
  <c r="T69" i="2"/>
  <c r="P70" i="2"/>
  <c r="Q70" i="2"/>
  <c r="R70" i="2"/>
  <c r="S70" i="2"/>
  <c r="T70" i="2"/>
  <c r="P71" i="2"/>
  <c r="Q71" i="2"/>
  <c r="R71" i="2"/>
  <c r="S71" i="2"/>
  <c r="T71" i="2"/>
  <c r="P72" i="2"/>
  <c r="Q72" i="2"/>
  <c r="R72" i="2"/>
  <c r="S72" i="2"/>
  <c r="T72" i="2"/>
  <c r="P73" i="2"/>
  <c r="Q73" i="2"/>
  <c r="R73" i="2"/>
  <c r="S73" i="2"/>
  <c r="T73" i="2"/>
  <c r="P74" i="2"/>
  <c r="Q74" i="2"/>
  <c r="R74" i="2"/>
  <c r="S74" i="2"/>
  <c r="T74" i="2"/>
  <c r="P75" i="2"/>
  <c r="Q75" i="2"/>
  <c r="R75" i="2"/>
  <c r="S75" i="2"/>
  <c r="T75" i="2"/>
  <c r="P76" i="2"/>
  <c r="Q76" i="2"/>
  <c r="R76" i="2"/>
  <c r="S76" i="2"/>
  <c r="T76" i="2"/>
  <c r="P77" i="2"/>
  <c r="Q77" i="2"/>
  <c r="R77" i="2"/>
  <c r="S77" i="2"/>
  <c r="T77" i="2"/>
  <c r="P78" i="2"/>
  <c r="Q78" i="2"/>
  <c r="R78" i="2"/>
  <c r="S78" i="2"/>
  <c r="T78" i="2"/>
  <c r="P79" i="2"/>
  <c r="Q79" i="2"/>
  <c r="R79" i="2"/>
  <c r="S79" i="2"/>
  <c r="T79" i="2"/>
  <c r="P80" i="2"/>
  <c r="Q80" i="2"/>
  <c r="R80" i="2"/>
  <c r="S80" i="2"/>
  <c r="T80" i="2"/>
  <c r="P81" i="2"/>
  <c r="Q81" i="2"/>
  <c r="R81" i="2"/>
  <c r="S81" i="2"/>
  <c r="T81" i="2"/>
  <c r="P82" i="2"/>
  <c r="Q82" i="2"/>
  <c r="R82" i="2"/>
  <c r="S82" i="2"/>
  <c r="T82" i="2"/>
  <c r="P83" i="2"/>
  <c r="Q83" i="2"/>
  <c r="R83" i="2"/>
  <c r="S83" i="2"/>
  <c r="T83" i="2"/>
  <c r="P84" i="2"/>
  <c r="Q84" i="2"/>
  <c r="R84" i="2"/>
  <c r="S84" i="2"/>
  <c r="T84" i="2"/>
  <c r="P85" i="2"/>
  <c r="Q85" i="2"/>
  <c r="R85" i="2"/>
  <c r="S85" i="2"/>
  <c r="T85" i="2"/>
  <c r="P86" i="2"/>
  <c r="Q86" i="2"/>
  <c r="R86" i="2"/>
  <c r="S86" i="2"/>
  <c r="T86" i="2"/>
  <c r="P87" i="2"/>
  <c r="Q87" i="2"/>
  <c r="R87" i="2"/>
  <c r="S87" i="2"/>
  <c r="T87" i="2"/>
  <c r="P88" i="2"/>
  <c r="Q88" i="2"/>
  <c r="R88" i="2"/>
  <c r="S88" i="2"/>
  <c r="T88" i="2"/>
  <c r="P89" i="2"/>
  <c r="Q89" i="2"/>
  <c r="R89" i="2"/>
  <c r="S89" i="2"/>
  <c r="T89" i="2"/>
  <c r="R90" i="2"/>
  <c r="S90" i="2"/>
  <c r="T90" i="2"/>
  <c r="R91" i="2"/>
  <c r="S91" i="2"/>
  <c r="T91" i="2"/>
  <c r="R92" i="2"/>
  <c r="S92" i="2"/>
  <c r="T92" i="2"/>
  <c r="R93" i="2"/>
  <c r="S93" i="2"/>
  <c r="T93" i="2"/>
  <c r="R94" i="2"/>
  <c r="S94" i="2"/>
  <c r="T94" i="2"/>
  <c r="R95" i="2"/>
  <c r="S95" i="2"/>
  <c r="T95" i="2"/>
  <c r="R96" i="2"/>
  <c r="S96" i="2"/>
  <c r="T96" i="2"/>
  <c r="R97" i="2"/>
  <c r="S97" i="2"/>
  <c r="T97" i="2"/>
  <c r="R98" i="2"/>
  <c r="S98" i="2"/>
  <c r="T98" i="2"/>
  <c r="R99" i="2"/>
  <c r="S99" i="2"/>
  <c r="T99" i="2"/>
  <c r="R100" i="2"/>
  <c r="S100" i="2"/>
  <c r="T100" i="2"/>
  <c r="R101" i="2"/>
  <c r="S101" i="2"/>
  <c r="T101" i="2"/>
  <c r="R102" i="2"/>
  <c r="S102" i="2"/>
  <c r="T102" i="2"/>
  <c r="R103" i="2"/>
  <c r="S103" i="2"/>
  <c r="T103" i="2"/>
  <c r="R104" i="2"/>
  <c r="S104" i="2"/>
  <c r="T104" i="2"/>
  <c r="R105" i="2"/>
  <c r="S105" i="2"/>
  <c r="T105" i="2"/>
  <c r="R106" i="2"/>
  <c r="S106" i="2"/>
  <c r="T106" i="2"/>
  <c r="R107" i="2"/>
  <c r="S107" i="2"/>
  <c r="T107" i="2"/>
  <c r="R108" i="2"/>
  <c r="S108" i="2"/>
  <c r="T108" i="2"/>
  <c r="R109" i="2"/>
  <c r="S109" i="2"/>
  <c r="T109" i="2"/>
  <c r="R110" i="2"/>
  <c r="S110" i="2"/>
  <c r="T110" i="2"/>
  <c r="R111" i="2"/>
  <c r="S111" i="2"/>
  <c r="T111" i="2"/>
  <c r="R112" i="2"/>
  <c r="S112" i="2"/>
  <c r="T112" i="2"/>
  <c r="R113" i="2"/>
  <c r="S113" i="2"/>
  <c r="T113" i="2"/>
  <c r="R114" i="2"/>
  <c r="S114" i="2"/>
  <c r="T114" i="2"/>
  <c r="R115" i="2"/>
  <c r="S115" i="2"/>
  <c r="T115" i="2"/>
  <c r="R116" i="2"/>
  <c r="S116" i="2"/>
  <c r="T116" i="2"/>
  <c r="R117" i="2"/>
  <c r="S117" i="2"/>
  <c r="T117" i="2"/>
  <c r="R118" i="2"/>
  <c r="S118" i="2"/>
  <c r="T118" i="2"/>
  <c r="R119" i="2"/>
  <c r="S119" i="2"/>
  <c r="T119" i="2"/>
  <c r="R120" i="2"/>
  <c r="S120" i="2"/>
  <c r="T120" i="2"/>
  <c r="R121" i="2"/>
  <c r="S121" i="2"/>
  <c r="T121" i="2"/>
  <c r="R122" i="2"/>
  <c r="S122" i="2"/>
  <c r="T122" i="2"/>
  <c r="P123" i="2"/>
  <c r="Q123" i="2"/>
  <c r="R123" i="2"/>
  <c r="S123" i="2"/>
  <c r="T123" i="2"/>
  <c r="P124" i="2"/>
  <c r="Q124" i="2"/>
  <c r="R124" i="2"/>
  <c r="S124" i="2"/>
  <c r="T124" i="2"/>
  <c r="P125" i="2"/>
  <c r="Q125" i="2"/>
  <c r="R125" i="2"/>
  <c r="S125" i="2"/>
  <c r="T125" i="2"/>
  <c r="Q3" i="2"/>
  <c r="R3" i="2"/>
  <c r="S3" i="2"/>
  <c r="T3" i="2"/>
  <c r="P3" i="2"/>
  <c r="K90" i="2"/>
  <c r="L90" i="2"/>
  <c r="M90" i="2"/>
  <c r="K91" i="2"/>
  <c r="L91" i="2"/>
  <c r="M91" i="2"/>
  <c r="K92" i="2"/>
  <c r="L92" i="2"/>
  <c r="M92" i="2"/>
  <c r="K93" i="2"/>
  <c r="L93" i="2"/>
  <c r="M93" i="2"/>
  <c r="K94" i="2"/>
  <c r="L94" i="2"/>
  <c r="M94" i="2"/>
  <c r="K95" i="2"/>
  <c r="L95" i="2"/>
  <c r="M95" i="2"/>
  <c r="K96" i="2"/>
  <c r="L96" i="2"/>
  <c r="M96" i="2"/>
  <c r="K97" i="2"/>
  <c r="L97" i="2"/>
  <c r="M97" i="2"/>
  <c r="K98" i="2"/>
  <c r="L98" i="2"/>
  <c r="M98" i="2"/>
  <c r="K99" i="2"/>
  <c r="L99" i="2"/>
  <c r="M99" i="2"/>
  <c r="K100" i="2"/>
  <c r="L100" i="2"/>
  <c r="M100" i="2"/>
  <c r="K101" i="2"/>
  <c r="L101" i="2"/>
  <c r="M101" i="2"/>
  <c r="K102" i="2"/>
  <c r="L102" i="2"/>
  <c r="M102" i="2"/>
  <c r="K103" i="2"/>
  <c r="L103" i="2"/>
  <c r="M103" i="2"/>
  <c r="K104" i="2"/>
  <c r="L104" i="2"/>
  <c r="M104" i="2"/>
  <c r="K105" i="2"/>
  <c r="L105" i="2"/>
  <c r="M105" i="2"/>
  <c r="K106" i="2"/>
  <c r="L106" i="2"/>
  <c r="M106" i="2"/>
  <c r="K107" i="2"/>
  <c r="L107" i="2"/>
  <c r="M107" i="2"/>
  <c r="K108" i="2"/>
  <c r="L108" i="2"/>
  <c r="M108" i="2"/>
  <c r="K109" i="2"/>
  <c r="L109" i="2"/>
  <c r="M109" i="2"/>
  <c r="K110" i="2"/>
  <c r="L110" i="2"/>
  <c r="M110" i="2"/>
  <c r="K111" i="2"/>
  <c r="L111" i="2"/>
  <c r="M111" i="2"/>
  <c r="K112" i="2"/>
  <c r="L112" i="2"/>
  <c r="M112" i="2"/>
  <c r="K113" i="2"/>
  <c r="L113" i="2"/>
  <c r="M113" i="2"/>
  <c r="K114" i="2"/>
  <c r="L114" i="2"/>
  <c r="M114" i="2"/>
  <c r="K115" i="2"/>
  <c r="L115" i="2"/>
  <c r="M115" i="2"/>
  <c r="K116" i="2"/>
  <c r="L116" i="2"/>
  <c r="M116" i="2"/>
  <c r="K117" i="2"/>
  <c r="L117" i="2"/>
  <c r="M117" i="2"/>
  <c r="K118" i="2"/>
  <c r="L118" i="2"/>
  <c r="M118" i="2"/>
  <c r="K119" i="2"/>
  <c r="L119" i="2"/>
  <c r="M119" i="2"/>
  <c r="K120" i="2"/>
  <c r="L120" i="2"/>
  <c r="M120" i="2"/>
  <c r="K121" i="2"/>
  <c r="L121" i="2"/>
  <c r="M121" i="2"/>
  <c r="K122" i="2"/>
  <c r="L122" i="2"/>
  <c r="M122" i="2"/>
  <c r="I123" i="2"/>
  <c r="J123" i="2"/>
  <c r="K123" i="2"/>
  <c r="L123" i="2"/>
  <c r="M123" i="2"/>
  <c r="I124" i="2"/>
  <c r="J124" i="2"/>
  <c r="K124" i="2"/>
  <c r="L124" i="2"/>
  <c r="M124" i="2"/>
  <c r="I125" i="2"/>
  <c r="J125" i="2"/>
  <c r="K125" i="2"/>
  <c r="L125" i="2"/>
  <c r="M125" i="2"/>
  <c r="I66" i="2"/>
  <c r="J66" i="2"/>
  <c r="K66" i="2"/>
  <c r="L66" i="2"/>
  <c r="M66" i="2"/>
  <c r="I67" i="2"/>
  <c r="J67" i="2"/>
  <c r="K67" i="2"/>
  <c r="L67" i="2"/>
  <c r="M67" i="2"/>
  <c r="I68" i="2"/>
  <c r="J68" i="2"/>
  <c r="K68" i="2"/>
  <c r="L68" i="2"/>
  <c r="M68" i="2"/>
  <c r="I69" i="2"/>
  <c r="J69" i="2"/>
  <c r="K69" i="2"/>
  <c r="L69" i="2"/>
  <c r="M69" i="2"/>
  <c r="I70" i="2"/>
  <c r="J70" i="2"/>
  <c r="K70" i="2"/>
  <c r="L70" i="2"/>
  <c r="M70" i="2"/>
  <c r="I71" i="2"/>
  <c r="J71" i="2"/>
  <c r="K71" i="2"/>
  <c r="L71" i="2"/>
  <c r="M71" i="2"/>
  <c r="I72" i="2"/>
  <c r="J72" i="2"/>
  <c r="K72" i="2"/>
  <c r="L72" i="2"/>
  <c r="M72" i="2"/>
  <c r="I73" i="2"/>
  <c r="J73" i="2"/>
  <c r="K73" i="2"/>
  <c r="L73" i="2"/>
  <c r="M73" i="2"/>
  <c r="I74" i="2"/>
  <c r="J74" i="2"/>
  <c r="K74" i="2"/>
  <c r="L74" i="2"/>
  <c r="M74" i="2"/>
  <c r="I75" i="2"/>
  <c r="J75" i="2"/>
  <c r="K75" i="2"/>
  <c r="L75" i="2"/>
  <c r="M75" i="2"/>
  <c r="I76" i="2"/>
  <c r="J76" i="2"/>
  <c r="K76" i="2"/>
  <c r="L76" i="2"/>
  <c r="M76" i="2"/>
  <c r="I77" i="2"/>
  <c r="J77" i="2"/>
  <c r="K77" i="2"/>
  <c r="L77" i="2"/>
  <c r="M77" i="2"/>
  <c r="I78" i="2"/>
  <c r="J78" i="2"/>
  <c r="K78" i="2"/>
  <c r="L78" i="2"/>
  <c r="M78" i="2"/>
  <c r="I79" i="2"/>
  <c r="J79" i="2"/>
  <c r="K79" i="2"/>
  <c r="L79" i="2"/>
  <c r="M79" i="2"/>
  <c r="I80" i="2"/>
  <c r="J80" i="2"/>
  <c r="K80" i="2"/>
  <c r="L80" i="2"/>
  <c r="M80" i="2"/>
  <c r="I81" i="2"/>
  <c r="J81" i="2"/>
  <c r="K81" i="2"/>
  <c r="L81" i="2"/>
  <c r="M81" i="2"/>
  <c r="I82" i="2"/>
  <c r="J82" i="2"/>
  <c r="K82" i="2"/>
  <c r="L82" i="2"/>
  <c r="M82" i="2"/>
  <c r="I83" i="2"/>
  <c r="J83" i="2"/>
  <c r="K83" i="2"/>
  <c r="L83" i="2"/>
  <c r="M83" i="2"/>
  <c r="I84" i="2"/>
  <c r="J84" i="2"/>
  <c r="K84" i="2"/>
  <c r="L84" i="2"/>
  <c r="M84" i="2"/>
  <c r="I85" i="2"/>
  <c r="J85" i="2"/>
  <c r="K85" i="2"/>
  <c r="L85" i="2"/>
  <c r="M85" i="2"/>
  <c r="I86" i="2"/>
  <c r="J86" i="2"/>
  <c r="K86" i="2"/>
  <c r="L86" i="2"/>
  <c r="M86" i="2"/>
  <c r="I87" i="2"/>
  <c r="J87" i="2"/>
  <c r="K87" i="2"/>
  <c r="L87" i="2"/>
  <c r="M87" i="2"/>
  <c r="I88" i="2"/>
  <c r="J88" i="2"/>
  <c r="K88" i="2"/>
  <c r="L88" i="2"/>
  <c r="M88" i="2"/>
  <c r="I89" i="2"/>
  <c r="J89" i="2"/>
  <c r="K89" i="2"/>
  <c r="L89" i="2"/>
  <c r="M89" i="2"/>
  <c r="I36" i="2"/>
  <c r="J36" i="2"/>
  <c r="K36" i="2"/>
  <c r="L36" i="2"/>
  <c r="M36" i="2"/>
  <c r="I37" i="2"/>
  <c r="J37" i="2"/>
  <c r="K37" i="2"/>
  <c r="L37" i="2"/>
  <c r="M37" i="2"/>
  <c r="I38" i="2"/>
  <c r="J38" i="2"/>
  <c r="K38" i="2"/>
  <c r="L38" i="2"/>
  <c r="M38" i="2"/>
  <c r="I39" i="2"/>
  <c r="J39" i="2"/>
  <c r="K39" i="2"/>
  <c r="L39" i="2"/>
  <c r="M39" i="2"/>
  <c r="I40" i="2"/>
  <c r="J40" i="2"/>
  <c r="K40" i="2"/>
  <c r="L40" i="2"/>
  <c r="M40" i="2"/>
  <c r="I41" i="2"/>
  <c r="J41" i="2"/>
  <c r="K41" i="2"/>
  <c r="L41" i="2"/>
  <c r="M41" i="2"/>
  <c r="I42" i="2"/>
  <c r="J42" i="2"/>
  <c r="K42" i="2"/>
  <c r="L42" i="2"/>
  <c r="M42" i="2"/>
  <c r="I43" i="2"/>
  <c r="J43" i="2"/>
  <c r="K43" i="2"/>
  <c r="L43" i="2"/>
  <c r="M43" i="2"/>
  <c r="I44" i="2"/>
  <c r="J44" i="2"/>
  <c r="K44" i="2"/>
  <c r="L44" i="2"/>
  <c r="M44" i="2"/>
  <c r="I45" i="2"/>
  <c r="J45" i="2"/>
  <c r="K45" i="2"/>
  <c r="L45" i="2"/>
  <c r="M45" i="2"/>
  <c r="I46" i="2"/>
  <c r="J46" i="2"/>
  <c r="K46" i="2"/>
  <c r="L46" i="2"/>
  <c r="M46" i="2"/>
  <c r="I47" i="2"/>
  <c r="J47" i="2"/>
  <c r="K47" i="2"/>
  <c r="L47" i="2"/>
  <c r="M47" i="2"/>
  <c r="I48" i="2"/>
  <c r="J48" i="2"/>
  <c r="K48" i="2"/>
  <c r="L48" i="2"/>
  <c r="M48" i="2"/>
  <c r="I49" i="2"/>
  <c r="J49" i="2"/>
  <c r="K49" i="2"/>
  <c r="L49" i="2"/>
  <c r="M49" i="2"/>
  <c r="I50" i="2"/>
  <c r="J50" i="2"/>
  <c r="K50" i="2"/>
  <c r="L50" i="2"/>
  <c r="M50" i="2"/>
  <c r="I51" i="2"/>
  <c r="J51" i="2"/>
  <c r="K51" i="2"/>
  <c r="L51" i="2"/>
  <c r="M51" i="2"/>
  <c r="I52" i="2"/>
  <c r="J52" i="2"/>
  <c r="K52" i="2"/>
  <c r="L52" i="2"/>
  <c r="M52" i="2"/>
  <c r="I53" i="2"/>
  <c r="J53" i="2"/>
  <c r="K53" i="2"/>
  <c r="L53" i="2"/>
  <c r="M53" i="2"/>
  <c r="I54" i="2"/>
  <c r="J54" i="2"/>
  <c r="K54" i="2"/>
  <c r="L54" i="2"/>
  <c r="M54" i="2"/>
  <c r="I55" i="2"/>
  <c r="J55" i="2"/>
  <c r="K55" i="2"/>
  <c r="L55" i="2"/>
  <c r="M55" i="2"/>
  <c r="I56" i="2"/>
  <c r="J56" i="2"/>
  <c r="K56" i="2"/>
  <c r="L56" i="2"/>
  <c r="M56" i="2"/>
  <c r="I57" i="2"/>
  <c r="J57" i="2"/>
  <c r="K57" i="2"/>
  <c r="L57" i="2"/>
  <c r="M57" i="2"/>
  <c r="I58" i="2"/>
  <c r="J58" i="2"/>
  <c r="K58" i="2"/>
  <c r="L58" i="2"/>
  <c r="M58" i="2"/>
  <c r="I59" i="2"/>
  <c r="J59" i="2"/>
  <c r="K59" i="2"/>
  <c r="L59" i="2"/>
  <c r="M59" i="2"/>
  <c r="I60" i="2"/>
  <c r="J60" i="2"/>
  <c r="K60" i="2"/>
  <c r="L60" i="2"/>
  <c r="M60" i="2"/>
  <c r="I61" i="2"/>
  <c r="J61" i="2"/>
  <c r="K61" i="2"/>
  <c r="L61" i="2"/>
  <c r="M61" i="2"/>
  <c r="I62" i="2"/>
  <c r="J62" i="2"/>
  <c r="K62" i="2"/>
  <c r="L62" i="2"/>
  <c r="M62" i="2"/>
  <c r="I63" i="2"/>
  <c r="J63" i="2"/>
  <c r="K63" i="2"/>
  <c r="L63" i="2"/>
  <c r="M63" i="2"/>
  <c r="I64" i="2"/>
  <c r="J64" i="2"/>
  <c r="K64" i="2"/>
  <c r="L64" i="2"/>
  <c r="M64" i="2"/>
  <c r="I65" i="2"/>
  <c r="J65" i="2"/>
  <c r="K65" i="2"/>
  <c r="L65" i="2"/>
  <c r="M65" i="2"/>
  <c r="I6" i="2"/>
  <c r="J6" i="2"/>
  <c r="K6" i="2"/>
  <c r="L6" i="2"/>
  <c r="M6" i="2"/>
  <c r="I7" i="2"/>
  <c r="J7" i="2"/>
  <c r="K7" i="2"/>
  <c r="L7" i="2"/>
  <c r="M7" i="2"/>
  <c r="I8" i="2"/>
  <c r="J8" i="2"/>
  <c r="K8" i="2"/>
  <c r="L8" i="2"/>
  <c r="M8" i="2"/>
  <c r="I9" i="2"/>
  <c r="J9" i="2"/>
  <c r="K9" i="2"/>
  <c r="L9" i="2"/>
  <c r="M9" i="2"/>
  <c r="I10" i="2"/>
  <c r="J10" i="2"/>
  <c r="K10" i="2"/>
  <c r="L10" i="2"/>
  <c r="M10" i="2"/>
  <c r="I11" i="2"/>
  <c r="J11" i="2"/>
  <c r="K11" i="2"/>
  <c r="L11" i="2"/>
  <c r="M11" i="2"/>
  <c r="I12" i="2"/>
  <c r="J12" i="2"/>
  <c r="K12" i="2"/>
  <c r="L12" i="2"/>
  <c r="M12" i="2"/>
  <c r="I13" i="2"/>
  <c r="J13" i="2"/>
  <c r="K13" i="2"/>
  <c r="L13" i="2"/>
  <c r="M13" i="2"/>
  <c r="I14" i="2"/>
  <c r="J14" i="2"/>
  <c r="K14" i="2"/>
  <c r="L14" i="2"/>
  <c r="M14" i="2"/>
  <c r="I15" i="2"/>
  <c r="J15" i="2"/>
  <c r="K15" i="2"/>
  <c r="L15" i="2"/>
  <c r="M15" i="2"/>
  <c r="I16" i="2"/>
  <c r="J16" i="2"/>
  <c r="K16" i="2"/>
  <c r="L16" i="2"/>
  <c r="M16" i="2"/>
  <c r="I17" i="2"/>
  <c r="J17" i="2"/>
  <c r="K17" i="2"/>
  <c r="L17" i="2"/>
  <c r="M17" i="2"/>
  <c r="I18" i="2"/>
  <c r="J18" i="2"/>
  <c r="K18" i="2"/>
  <c r="L18" i="2"/>
  <c r="M18" i="2"/>
  <c r="I19" i="2"/>
  <c r="J19" i="2"/>
  <c r="K19" i="2"/>
  <c r="L19" i="2"/>
  <c r="M19" i="2"/>
  <c r="I20" i="2"/>
  <c r="J20" i="2"/>
  <c r="K20" i="2"/>
  <c r="L20" i="2"/>
  <c r="M20" i="2"/>
  <c r="I21" i="2"/>
  <c r="J21" i="2"/>
  <c r="K21" i="2"/>
  <c r="L21" i="2"/>
  <c r="M21" i="2"/>
  <c r="I22" i="2"/>
  <c r="J22" i="2"/>
  <c r="K22" i="2"/>
  <c r="L22" i="2"/>
  <c r="M22" i="2"/>
  <c r="I23" i="2"/>
  <c r="J23" i="2"/>
  <c r="K23" i="2"/>
  <c r="L23" i="2"/>
  <c r="M23" i="2"/>
  <c r="I24" i="2"/>
  <c r="J24" i="2"/>
  <c r="K24" i="2"/>
  <c r="L24" i="2"/>
  <c r="M24" i="2"/>
  <c r="I25" i="2"/>
  <c r="J25" i="2"/>
  <c r="K25" i="2"/>
  <c r="L25" i="2"/>
  <c r="M25" i="2"/>
  <c r="I26" i="2"/>
  <c r="J26" i="2"/>
  <c r="K26" i="2"/>
  <c r="L26" i="2"/>
  <c r="M26" i="2"/>
  <c r="I27" i="2"/>
  <c r="J27" i="2"/>
  <c r="K27" i="2"/>
  <c r="L27" i="2"/>
  <c r="M27" i="2"/>
  <c r="I28" i="2"/>
  <c r="J28" i="2"/>
  <c r="K28" i="2"/>
  <c r="L28" i="2"/>
  <c r="M28" i="2"/>
  <c r="I29" i="2"/>
  <c r="J29" i="2"/>
  <c r="K29" i="2"/>
  <c r="L29" i="2"/>
  <c r="M29" i="2"/>
  <c r="I30" i="2"/>
  <c r="J30" i="2"/>
  <c r="K30" i="2"/>
  <c r="L30" i="2"/>
  <c r="M30" i="2"/>
  <c r="I31" i="2"/>
  <c r="J31" i="2"/>
  <c r="K31" i="2"/>
  <c r="L31" i="2"/>
  <c r="M31" i="2"/>
  <c r="I32" i="2"/>
  <c r="J32" i="2"/>
  <c r="K32" i="2"/>
  <c r="L32" i="2"/>
  <c r="M32" i="2"/>
  <c r="I33" i="2"/>
  <c r="J33" i="2"/>
  <c r="K33" i="2"/>
  <c r="L33" i="2"/>
  <c r="M33" i="2"/>
  <c r="I34" i="2"/>
  <c r="J34" i="2"/>
  <c r="K34" i="2"/>
  <c r="L34" i="2"/>
  <c r="M34" i="2"/>
  <c r="I35" i="2"/>
  <c r="J35" i="2"/>
  <c r="K35" i="2"/>
  <c r="L35" i="2"/>
  <c r="M35" i="2"/>
  <c r="I4" i="2"/>
  <c r="J4" i="2"/>
  <c r="K4" i="2"/>
  <c r="L4" i="2"/>
  <c r="M4" i="2"/>
  <c r="I5" i="2"/>
  <c r="J5" i="2"/>
  <c r="K5" i="2"/>
  <c r="L5" i="2"/>
  <c r="M5" i="2"/>
  <c r="J3" i="2"/>
  <c r="K3" i="2"/>
  <c r="L3" i="2"/>
  <c r="M3" i="2"/>
  <c r="I3" i="2"/>
  <c r="C10" i="3"/>
  <c r="D10" i="3"/>
  <c r="E10" i="3"/>
  <c r="F10" i="3"/>
  <c r="G10" i="3"/>
  <c r="C11" i="3"/>
  <c r="D11" i="3"/>
  <c r="E11" i="3"/>
  <c r="F11" i="3"/>
  <c r="G11" i="3"/>
  <c r="D9" i="3"/>
  <c r="E9" i="3"/>
  <c r="F9" i="3"/>
  <c r="G9" i="3"/>
  <c r="C9" i="3"/>
</calcChain>
</file>

<file path=xl/sharedStrings.xml><?xml version="1.0" encoding="utf-8"?>
<sst xmlns="http://schemas.openxmlformats.org/spreadsheetml/2006/main" count="191" uniqueCount="51">
  <si>
    <t xml:space="preserve">Step 1 </t>
  </si>
  <si>
    <t xml:space="preserve">Step 2 </t>
  </si>
  <si>
    <t xml:space="preserve">Step 3 </t>
  </si>
  <si>
    <t xml:space="preserve">Step 4 </t>
  </si>
  <si>
    <t xml:space="preserve">Step 5 </t>
  </si>
  <si>
    <t xml:space="preserve">Clerk I (36.25) </t>
  </si>
  <si>
    <t xml:space="preserve">Clerk II (36.25) </t>
  </si>
  <si>
    <t xml:space="preserve">Clerk III (36.25) </t>
  </si>
  <si>
    <t xml:space="preserve">Clerk Typist I (36.25) </t>
  </si>
  <si>
    <t xml:space="preserve">Clerk Typist II (36.25) </t>
  </si>
  <si>
    <t xml:space="preserve">Admin Assistant I (36.25) </t>
  </si>
  <si>
    <t xml:space="preserve">Admin Assistant II (36.25) </t>
  </si>
  <si>
    <t xml:space="preserve">Dup Machine Op (36.25) </t>
  </si>
  <si>
    <t xml:space="preserve">Campus Recreation Programmer (36.25) </t>
  </si>
  <si>
    <t xml:space="preserve">Library Assistant (36.25) </t>
  </si>
  <si>
    <t xml:space="preserve">Caretaker I (36.25) </t>
  </si>
  <si>
    <t xml:space="preserve">Caretaker II (36.25) </t>
  </si>
  <si>
    <t xml:space="preserve">Caretaker III (40) </t>
  </si>
  <si>
    <t xml:space="preserve">Auto Equip Op (36.25) </t>
  </si>
  <si>
    <t xml:space="preserve">Technician I (36.25) </t>
  </si>
  <si>
    <t xml:space="preserve">Technician I (40) </t>
  </si>
  <si>
    <t xml:space="preserve">Technician II (36.25) </t>
  </si>
  <si>
    <t xml:space="preserve">Technician II (40) </t>
  </si>
  <si>
    <t xml:space="preserve">Technician III (36.25) </t>
  </si>
  <si>
    <t xml:space="preserve">Toolroom Operator (40) </t>
  </si>
  <si>
    <t xml:space="preserve">Dean of Residence (40) </t>
  </si>
  <si>
    <t xml:space="preserve">Housing Officer (40) </t>
  </si>
  <si>
    <t xml:space="preserve">Service Worker I (40) </t>
  </si>
  <si>
    <t xml:space="preserve">Service Worker II (40) </t>
  </si>
  <si>
    <t xml:space="preserve">Service Worker III (40) </t>
  </si>
  <si>
    <t xml:space="preserve">Service Worker IV (40) </t>
  </si>
  <si>
    <t xml:space="preserve">Instructional Assistant (40) </t>
  </si>
  <si>
    <t xml:space="preserve">Administrative Officer (36.25) </t>
  </si>
  <si>
    <t xml:space="preserve">Student Services Officer/Student Enrolment Officer (36.25) </t>
  </si>
  <si>
    <t xml:space="preserve">Building Operator (40) </t>
  </si>
  <si>
    <t xml:space="preserve">Tradesman I (40) Mech/Shift Eng </t>
  </si>
  <si>
    <t xml:space="preserve">Tradesman II (A)(40) Painter </t>
  </si>
  <si>
    <t xml:space="preserve">Tradesman II (B)(40) Paint Foreman </t>
  </si>
  <si>
    <t xml:space="preserve">Tradesman III (40) Mechanic </t>
  </si>
  <si>
    <t xml:space="preserve">Tradesman IV (A)(40) Carpenter </t>
  </si>
  <si>
    <t xml:space="preserve">Tradesman IV (B)(40) Carpenter Foreman </t>
  </si>
  <si>
    <t xml:space="preserve">Tradesman V (A)(40) Plumber </t>
  </si>
  <si>
    <t xml:space="preserve">Tradesman V (B)(40) Plumber Foreman </t>
  </si>
  <si>
    <t xml:space="preserve">Tradesman VI (40) Electrician </t>
  </si>
  <si>
    <t xml:space="preserve">Tradesman VII (40) </t>
  </si>
  <si>
    <t xml:space="preserve">Tradesman VII (B) (40) </t>
  </si>
  <si>
    <t xml:space="preserve">Business Analyst (36.25) </t>
  </si>
  <si>
    <t xml:space="preserve">Residence Life Coordinator (40) </t>
  </si>
  <si>
    <t>July 1, 2020 to March 31, 2023</t>
  </si>
  <si>
    <t>April 1, 2023 to November 30, 2023</t>
  </si>
  <si>
    <t>December 1, 2023 to May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</si>
</sst>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Palatino"/>
      <family val="2"/>
    </font>
    <font>
      <sz val="11"/>
      <color rgb="FF000000"/>
      <name val="Palatino"/>
    </font>
    <font>
      <sz val="11"/>
      <name val="Palatino"/>
    </font>
    <font>
      <u/>
      <sz val="12"/>
      <color theme="10"/>
      <name val="Palatino"/>
      <family val="2"/>
    </font>
    <font>
      <u/>
      <sz val="12"/>
      <color theme="11"/>
      <name val="Palatino"/>
      <family val="2"/>
    </font>
    <font>
      <sz val="11"/>
      <color theme="1"/>
      <name val="Palatino"/>
      <family val="2"/>
    </font>
    <font>
      <b/>
      <sz val="11"/>
      <color rgb="FF000000"/>
      <name val="Palatino"/>
    </font>
    <font>
      <sz val="11"/>
      <color theme="0"/>
      <name val="Palatino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5" fillId="0" borderId="0" xfId="0" applyFont="1" applyBorder="1" applyAlignment="1">
      <alignment horizontal="left"/>
    </xf>
    <xf numFmtId="4" fontId="2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4" fontId="1" fillId="2" borderId="1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7"/>
  <sheetViews>
    <sheetView zoomScale="120" zoomScaleNormal="120" zoomScalePageLayoutView="120" workbookViewId="0">
      <selection activeCell="H11" sqref="H11"/>
    </sheetView>
  </sheetViews>
  <sheetFormatPr baseColWidth="10" defaultRowHeight="15" x14ac:dyDescent="0.2"/>
  <cols>
    <col min="1" max="1" width="45.5" style="1" bestFit="1" customWidth="1"/>
    <col min="2" max="6" width="9.5" style="4" bestFit="1" customWidth="1"/>
    <col min="7" max="16384" width="10.83203125" style="1"/>
  </cols>
  <sheetData>
    <row r="1" spans="1:6" x14ac:dyDescent="0.2">
      <c r="A1" s="6"/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</row>
    <row r="2" spans="1:6" x14ac:dyDescent="0.2">
      <c r="A2" s="7" t="s">
        <v>5</v>
      </c>
      <c r="B2" s="3">
        <v>32588.25</v>
      </c>
      <c r="C2" s="3">
        <v>34451.629999999997</v>
      </c>
      <c r="D2" s="3">
        <v>36251.35</v>
      </c>
      <c r="E2" s="3">
        <v>37987.69</v>
      </c>
      <c r="F2" s="3">
        <v>39766.379999999997</v>
      </c>
    </row>
    <row r="3" spans="1:6" x14ac:dyDescent="0.2">
      <c r="A3" s="7"/>
      <c r="B3" s="3">
        <v>1253.3900000000001</v>
      </c>
      <c r="C3" s="3">
        <v>1325.06</v>
      </c>
      <c r="D3" s="3">
        <v>1394.28</v>
      </c>
      <c r="E3" s="3">
        <v>1461.06</v>
      </c>
      <c r="F3" s="3">
        <v>1529.48</v>
      </c>
    </row>
    <row r="4" spans="1:6" x14ac:dyDescent="0.2">
      <c r="A4" s="7"/>
      <c r="B4" s="3">
        <v>17.29</v>
      </c>
      <c r="C4" s="3">
        <v>18.28</v>
      </c>
      <c r="D4" s="3">
        <v>19.23</v>
      </c>
      <c r="E4" s="3">
        <v>20.149999999999999</v>
      </c>
      <c r="F4" s="3">
        <v>21.1</v>
      </c>
    </row>
    <row r="5" spans="1:6" x14ac:dyDescent="0.2">
      <c r="A5" s="7" t="s">
        <v>6</v>
      </c>
      <c r="B5" s="3">
        <v>40168.839999999997</v>
      </c>
      <c r="C5" s="3">
        <v>41756.81</v>
      </c>
      <c r="D5" s="3">
        <v>43302.720000000001</v>
      </c>
      <c r="E5" s="3">
        <v>44890.69</v>
      </c>
      <c r="F5" s="3">
        <v>46457.63</v>
      </c>
    </row>
    <row r="6" spans="1:6" x14ac:dyDescent="0.2">
      <c r="A6" s="7"/>
      <c r="B6" s="3">
        <v>1544.96</v>
      </c>
      <c r="C6" s="3">
        <v>1606.03</v>
      </c>
      <c r="D6" s="3">
        <v>1665.49</v>
      </c>
      <c r="E6" s="3">
        <v>1726.57</v>
      </c>
      <c r="F6" s="3">
        <v>1786.83</v>
      </c>
    </row>
    <row r="7" spans="1:6" x14ac:dyDescent="0.2">
      <c r="A7" s="7"/>
      <c r="B7" s="3">
        <v>21.31</v>
      </c>
      <c r="C7" s="3">
        <v>22.15</v>
      </c>
      <c r="D7" s="3">
        <v>22.97</v>
      </c>
      <c r="E7" s="3">
        <v>23.81</v>
      </c>
      <c r="F7" s="3">
        <v>24.65</v>
      </c>
    </row>
    <row r="8" spans="1:6" x14ac:dyDescent="0.2">
      <c r="A8" s="7" t="s">
        <v>7</v>
      </c>
      <c r="B8" s="3">
        <v>44128.4</v>
      </c>
      <c r="C8" s="3">
        <v>45780.03</v>
      </c>
      <c r="D8" s="3">
        <v>47516.37</v>
      </c>
      <c r="E8" s="3">
        <v>49189.33</v>
      </c>
      <c r="F8" s="3">
        <v>51031.4</v>
      </c>
    </row>
    <row r="9" spans="1:6" x14ac:dyDescent="0.2">
      <c r="A9" s="7"/>
      <c r="B9" s="3">
        <v>1697.25</v>
      </c>
      <c r="C9" s="3">
        <v>1760.77</v>
      </c>
      <c r="D9" s="3">
        <v>1827.55</v>
      </c>
      <c r="E9" s="3">
        <v>1891.9</v>
      </c>
      <c r="F9" s="3">
        <v>1962.75</v>
      </c>
    </row>
    <row r="10" spans="1:6" x14ac:dyDescent="0.2">
      <c r="A10" s="7"/>
      <c r="B10" s="3">
        <v>23.41</v>
      </c>
      <c r="C10" s="3">
        <v>24.29</v>
      </c>
      <c r="D10" s="3">
        <v>25.21</v>
      </c>
      <c r="E10" s="3">
        <v>26.1</v>
      </c>
      <c r="F10" s="3">
        <v>27.07</v>
      </c>
    </row>
    <row r="11" spans="1:6" x14ac:dyDescent="0.2">
      <c r="A11" s="7" t="s">
        <v>8</v>
      </c>
      <c r="B11" s="3">
        <v>33583.32</v>
      </c>
      <c r="C11" s="3">
        <v>35489.06</v>
      </c>
      <c r="D11" s="3">
        <v>37289.06</v>
      </c>
      <c r="E11" s="3">
        <v>39131.129999999997</v>
      </c>
      <c r="F11" s="3">
        <v>40994.519999999997</v>
      </c>
    </row>
    <row r="12" spans="1:6" x14ac:dyDescent="0.2">
      <c r="A12" s="7"/>
      <c r="B12" s="3">
        <v>1291.67</v>
      </c>
      <c r="C12" s="3">
        <v>1364.96</v>
      </c>
      <c r="D12" s="3">
        <v>1434.19</v>
      </c>
      <c r="E12" s="3">
        <v>1505.04</v>
      </c>
      <c r="F12" s="3">
        <v>1576.71</v>
      </c>
    </row>
    <row r="13" spans="1:6" x14ac:dyDescent="0.2">
      <c r="A13" s="7"/>
      <c r="B13" s="3">
        <v>17.82</v>
      </c>
      <c r="C13" s="3">
        <v>18.829999999999998</v>
      </c>
      <c r="D13" s="3">
        <v>19.78</v>
      </c>
      <c r="E13" s="3">
        <v>20.76</v>
      </c>
      <c r="F13" s="3">
        <v>21.75</v>
      </c>
    </row>
    <row r="14" spans="1:6" x14ac:dyDescent="0.2">
      <c r="A14" s="7" t="s">
        <v>9</v>
      </c>
      <c r="B14" s="3">
        <v>40168.839999999997</v>
      </c>
      <c r="C14" s="3">
        <v>41756.81</v>
      </c>
      <c r="D14" s="3">
        <v>43302.720000000001</v>
      </c>
      <c r="E14" s="3">
        <v>44890.69</v>
      </c>
      <c r="F14" s="3">
        <v>46457.63</v>
      </c>
    </row>
    <row r="15" spans="1:6" x14ac:dyDescent="0.2">
      <c r="A15" s="7"/>
      <c r="B15" s="3">
        <v>1544.96</v>
      </c>
      <c r="C15" s="3">
        <v>1606.03</v>
      </c>
      <c r="D15" s="3">
        <v>1665.49</v>
      </c>
      <c r="E15" s="3">
        <v>1726.57</v>
      </c>
      <c r="F15" s="3">
        <v>1786.83</v>
      </c>
    </row>
    <row r="16" spans="1:6" x14ac:dyDescent="0.2">
      <c r="A16" s="7"/>
      <c r="B16" s="3">
        <v>21.31</v>
      </c>
      <c r="C16" s="3">
        <v>22.15</v>
      </c>
      <c r="D16" s="3">
        <v>22.97</v>
      </c>
      <c r="E16" s="3">
        <v>23.81</v>
      </c>
      <c r="F16" s="3">
        <v>24.65</v>
      </c>
    </row>
    <row r="17" spans="1:6" x14ac:dyDescent="0.2">
      <c r="A17" s="7" t="s">
        <v>10</v>
      </c>
      <c r="B17" s="3">
        <v>47601.07</v>
      </c>
      <c r="C17" s="3">
        <v>49591.51</v>
      </c>
      <c r="D17" s="3">
        <v>51581.94</v>
      </c>
      <c r="E17" s="3">
        <v>53551.35</v>
      </c>
      <c r="F17" s="3">
        <v>55499.44</v>
      </c>
    </row>
    <row r="18" spans="1:6" x14ac:dyDescent="0.2">
      <c r="A18" s="7"/>
      <c r="B18" s="3">
        <v>1830.81</v>
      </c>
      <c r="C18" s="3">
        <v>1907.37</v>
      </c>
      <c r="D18" s="3">
        <v>1983.92</v>
      </c>
      <c r="E18" s="3">
        <v>2059.67</v>
      </c>
      <c r="F18" s="3">
        <v>2134.59</v>
      </c>
    </row>
    <row r="19" spans="1:6" x14ac:dyDescent="0.2">
      <c r="A19" s="7"/>
      <c r="B19" s="3">
        <v>25.25</v>
      </c>
      <c r="C19" s="3">
        <v>26.31</v>
      </c>
      <c r="D19" s="3">
        <v>27.36</v>
      </c>
      <c r="E19" s="3">
        <v>28.41</v>
      </c>
      <c r="F19" s="3">
        <v>29.44</v>
      </c>
    </row>
    <row r="20" spans="1:6" x14ac:dyDescent="0.2">
      <c r="A20" s="7" t="s">
        <v>11</v>
      </c>
      <c r="B20" s="3">
        <v>57489.87</v>
      </c>
      <c r="C20" s="3">
        <v>59416.639999999999</v>
      </c>
      <c r="D20" s="3">
        <v>61449.43</v>
      </c>
      <c r="E20" s="3">
        <v>63397.51</v>
      </c>
      <c r="F20" s="3">
        <v>65409.27</v>
      </c>
    </row>
    <row r="21" spans="1:6" x14ac:dyDescent="0.2">
      <c r="A21" s="7"/>
      <c r="B21" s="3">
        <v>2211.15</v>
      </c>
      <c r="C21" s="3">
        <v>2285.2600000000002</v>
      </c>
      <c r="D21" s="3">
        <v>2363.44</v>
      </c>
      <c r="E21" s="3">
        <v>2438.37</v>
      </c>
      <c r="F21" s="3">
        <v>2515.7399999999998</v>
      </c>
    </row>
    <row r="22" spans="1:6" x14ac:dyDescent="0.2">
      <c r="A22" s="7"/>
      <c r="B22" s="3">
        <v>30.5</v>
      </c>
      <c r="C22" s="3">
        <v>31.52</v>
      </c>
      <c r="D22" s="3">
        <v>32.6</v>
      </c>
      <c r="E22" s="3">
        <v>33.630000000000003</v>
      </c>
      <c r="F22" s="3">
        <v>34.700000000000003</v>
      </c>
    </row>
    <row r="23" spans="1:6" x14ac:dyDescent="0.2">
      <c r="A23" s="7" t="s">
        <v>12</v>
      </c>
      <c r="B23" s="3">
        <v>37902.99</v>
      </c>
      <c r="C23" s="3">
        <v>39300.53</v>
      </c>
      <c r="D23" s="3">
        <v>40782.769999999997</v>
      </c>
      <c r="E23" s="3">
        <v>42222.66</v>
      </c>
      <c r="F23" s="3">
        <v>43620.2</v>
      </c>
    </row>
    <row r="24" spans="1:6" x14ac:dyDescent="0.2">
      <c r="A24" s="7"/>
      <c r="B24" s="3">
        <v>1457.81</v>
      </c>
      <c r="C24" s="3">
        <v>1511.56</v>
      </c>
      <c r="D24" s="3">
        <v>1568.57</v>
      </c>
      <c r="E24" s="3">
        <v>1623.95</v>
      </c>
      <c r="F24" s="3">
        <v>1677.7</v>
      </c>
    </row>
    <row r="25" spans="1:6" x14ac:dyDescent="0.2">
      <c r="A25" s="7"/>
      <c r="B25" s="3">
        <v>20.11</v>
      </c>
      <c r="C25" s="3">
        <v>20.85</v>
      </c>
      <c r="D25" s="3">
        <v>21.64</v>
      </c>
      <c r="E25" s="3">
        <v>22.4</v>
      </c>
      <c r="F25" s="3">
        <v>23.14</v>
      </c>
    </row>
    <row r="26" spans="1:6" x14ac:dyDescent="0.2">
      <c r="A26" s="7" t="s">
        <v>13</v>
      </c>
      <c r="B26" s="3">
        <v>50290.42</v>
      </c>
      <c r="C26" s="3">
        <v>54292.33</v>
      </c>
      <c r="D26" s="3">
        <v>58336.87</v>
      </c>
      <c r="E26" s="3">
        <v>62254.07</v>
      </c>
      <c r="F26" s="3">
        <v>66192.59</v>
      </c>
    </row>
    <row r="27" spans="1:6" x14ac:dyDescent="0.2">
      <c r="A27" s="7"/>
      <c r="B27" s="3">
        <v>1934.25</v>
      </c>
      <c r="C27" s="3">
        <v>2088.17</v>
      </c>
      <c r="D27" s="3">
        <v>2243.73</v>
      </c>
      <c r="E27" s="3">
        <v>2394.39</v>
      </c>
      <c r="F27" s="3">
        <v>2545.87</v>
      </c>
    </row>
    <row r="28" spans="1:6" x14ac:dyDescent="0.2">
      <c r="A28" s="7"/>
      <c r="B28" s="3">
        <v>26.68</v>
      </c>
      <c r="C28" s="3">
        <v>28.8</v>
      </c>
      <c r="D28" s="3">
        <v>30.95</v>
      </c>
      <c r="E28" s="3">
        <v>33.03</v>
      </c>
      <c r="F28" s="3">
        <v>35.119999999999997</v>
      </c>
    </row>
    <row r="29" spans="1:6" x14ac:dyDescent="0.2">
      <c r="A29" s="7" t="s">
        <v>14</v>
      </c>
      <c r="B29" s="3">
        <v>53636.05</v>
      </c>
      <c r="C29" s="3">
        <v>56790.95</v>
      </c>
      <c r="D29" s="3">
        <v>59924.84</v>
      </c>
      <c r="E29" s="3">
        <v>63058.720000000001</v>
      </c>
      <c r="F29" s="3">
        <v>66129.22</v>
      </c>
    </row>
    <row r="30" spans="1:6" x14ac:dyDescent="0.2">
      <c r="A30" s="7"/>
      <c r="B30" s="3">
        <v>2062.9299999999998</v>
      </c>
      <c r="C30" s="3">
        <v>2184.27</v>
      </c>
      <c r="D30" s="3">
        <v>2304.8000000000002</v>
      </c>
      <c r="E30" s="3">
        <v>2425.34</v>
      </c>
      <c r="F30" s="3">
        <v>2543.4299999999998</v>
      </c>
    </row>
    <row r="31" spans="1:6" x14ac:dyDescent="0.2">
      <c r="A31" s="7"/>
      <c r="B31" s="3">
        <v>28.45</v>
      </c>
      <c r="C31" s="3">
        <v>30.13</v>
      </c>
      <c r="D31" s="3">
        <v>31.79</v>
      </c>
      <c r="E31" s="3">
        <v>33.450000000000003</v>
      </c>
      <c r="F31" s="3">
        <v>35.08</v>
      </c>
    </row>
    <row r="32" spans="1:6" x14ac:dyDescent="0.2">
      <c r="A32" s="7" t="s">
        <v>15</v>
      </c>
      <c r="B32" s="3">
        <v>37331.410000000003</v>
      </c>
      <c r="C32" s="3">
        <v>38305.46</v>
      </c>
      <c r="D32" s="3">
        <v>39152.449999999997</v>
      </c>
      <c r="E32" s="3">
        <v>40126.49</v>
      </c>
      <c r="F32" s="3">
        <v>40994.519999999997</v>
      </c>
    </row>
    <row r="33" spans="1:6" x14ac:dyDescent="0.2">
      <c r="A33" s="7"/>
      <c r="B33" s="3">
        <v>1435.82</v>
      </c>
      <c r="C33" s="3">
        <v>1473.29</v>
      </c>
      <c r="D33" s="3">
        <v>1505.86</v>
      </c>
      <c r="E33" s="3">
        <v>1543.33</v>
      </c>
      <c r="F33" s="3">
        <v>1576.71</v>
      </c>
    </row>
    <row r="34" spans="1:6" x14ac:dyDescent="0.2">
      <c r="A34" s="7"/>
      <c r="B34" s="3">
        <v>19.8</v>
      </c>
      <c r="C34" s="3">
        <v>20.32</v>
      </c>
      <c r="D34" s="3">
        <v>20.77</v>
      </c>
      <c r="E34" s="3">
        <v>21.29</v>
      </c>
      <c r="F34" s="3">
        <v>21.75</v>
      </c>
    </row>
    <row r="35" spans="1:6" x14ac:dyDescent="0.2">
      <c r="A35" s="7" t="s">
        <v>16</v>
      </c>
      <c r="B35" s="3">
        <v>39618.300000000003</v>
      </c>
      <c r="C35" s="3">
        <v>40698.07</v>
      </c>
      <c r="D35" s="3">
        <v>41651.08</v>
      </c>
      <c r="E35" s="3">
        <v>42603.81</v>
      </c>
      <c r="F35" s="3">
        <v>43620.2</v>
      </c>
    </row>
    <row r="36" spans="1:6" x14ac:dyDescent="0.2">
      <c r="A36" s="7"/>
      <c r="B36" s="3">
        <v>1523.78</v>
      </c>
      <c r="C36" s="3">
        <v>1565.31</v>
      </c>
      <c r="D36" s="3">
        <v>1601.96</v>
      </c>
      <c r="E36" s="3">
        <v>1638.61</v>
      </c>
      <c r="F36" s="3">
        <v>1677.7</v>
      </c>
    </row>
    <row r="37" spans="1:6" x14ac:dyDescent="0.2">
      <c r="A37" s="7"/>
      <c r="B37" s="3">
        <v>21.02</v>
      </c>
      <c r="C37" s="3">
        <v>21.59</v>
      </c>
      <c r="D37" s="3">
        <v>22.1</v>
      </c>
      <c r="E37" s="3">
        <v>22.6</v>
      </c>
      <c r="F37" s="3">
        <v>23.14</v>
      </c>
    </row>
    <row r="38" spans="1:6" x14ac:dyDescent="0.2">
      <c r="A38" s="7" t="s">
        <v>17</v>
      </c>
      <c r="B38" s="3">
        <v>46590.52</v>
      </c>
      <c r="C38" s="3">
        <v>47641.96</v>
      </c>
      <c r="D38" s="3">
        <v>48880.33</v>
      </c>
      <c r="E38" s="3">
        <v>50071.96</v>
      </c>
      <c r="F38" s="3">
        <v>51263.59</v>
      </c>
    </row>
    <row r="39" spans="1:6" x14ac:dyDescent="0.2">
      <c r="A39" s="7"/>
      <c r="B39" s="3">
        <v>1791.94</v>
      </c>
      <c r="C39" s="3">
        <v>1832.38</v>
      </c>
      <c r="D39" s="3">
        <v>1880.01</v>
      </c>
      <c r="E39" s="3">
        <v>1925.84</v>
      </c>
      <c r="F39" s="3">
        <v>1971.68</v>
      </c>
    </row>
    <row r="40" spans="1:6" x14ac:dyDescent="0.2">
      <c r="A40" s="7"/>
      <c r="B40" s="3">
        <v>22.4</v>
      </c>
      <c r="C40" s="3">
        <v>22.9</v>
      </c>
      <c r="D40" s="3">
        <v>23.5</v>
      </c>
      <c r="E40" s="3">
        <v>24.07</v>
      </c>
      <c r="F40" s="3">
        <v>24.65</v>
      </c>
    </row>
    <row r="41" spans="1:6" x14ac:dyDescent="0.2">
      <c r="A41" s="7" t="s">
        <v>18</v>
      </c>
      <c r="B41" s="3">
        <v>41079.22</v>
      </c>
      <c r="C41" s="3">
        <v>42498.080000000002</v>
      </c>
      <c r="D41" s="3">
        <v>43831.95</v>
      </c>
      <c r="E41" s="3">
        <v>45102.44</v>
      </c>
      <c r="F41" s="3">
        <v>46457.63</v>
      </c>
    </row>
    <row r="42" spans="1:6" x14ac:dyDescent="0.2">
      <c r="A42" s="7"/>
      <c r="B42" s="3">
        <v>1579.97</v>
      </c>
      <c r="C42" s="3">
        <v>1634.54</v>
      </c>
      <c r="D42" s="3">
        <v>1685.84</v>
      </c>
      <c r="E42" s="3">
        <v>1734.71</v>
      </c>
      <c r="F42" s="3">
        <v>1786.83</v>
      </c>
    </row>
    <row r="43" spans="1:6" x14ac:dyDescent="0.2">
      <c r="A43" s="7"/>
      <c r="B43" s="3">
        <v>21.79</v>
      </c>
      <c r="C43" s="3">
        <v>22.55</v>
      </c>
      <c r="D43" s="3">
        <v>23.25</v>
      </c>
      <c r="E43" s="3">
        <v>23.93</v>
      </c>
      <c r="F43" s="3">
        <v>24.65</v>
      </c>
    </row>
    <row r="44" spans="1:6" x14ac:dyDescent="0.2">
      <c r="A44" s="7" t="s">
        <v>19</v>
      </c>
      <c r="B44" s="3">
        <v>45716.66</v>
      </c>
      <c r="C44" s="3">
        <v>47961.19</v>
      </c>
      <c r="D44" s="3">
        <v>50099.7</v>
      </c>
      <c r="E44" s="3">
        <v>52280.86</v>
      </c>
      <c r="F44" s="3">
        <v>54377.03</v>
      </c>
    </row>
    <row r="45" spans="1:6" x14ac:dyDescent="0.2">
      <c r="A45" s="7"/>
      <c r="B45" s="3">
        <v>1758.33</v>
      </c>
      <c r="C45" s="3">
        <v>1844.66</v>
      </c>
      <c r="D45" s="3">
        <v>1926.91</v>
      </c>
      <c r="E45" s="3">
        <v>2010.8</v>
      </c>
      <c r="F45" s="3">
        <v>2091.42</v>
      </c>
    </row>
    <row r="46" spans="1:6" x14ac:dyDescent="0.2">
      <c r="A46" s="7"/>
      <c r="B46" s="3">
        <v>24.25</v>
      </c>
      <c r="C46" s="3">
        <v>25.44</v>
      </c>
      <c r="D46" s="3">
        <v>26.58</v>
      </c>
      <c r="E46" s="3">
        <v>27.74</v>
      </c>
      <c r="F46" s="3">
        <v>28.85</v>
      </c>
    </row>
    <row r="47" spans="1:6" x14ac:dyDescent="0.2">
      <c r="A47" s="7" t="s">
        <v>20</v>
      </c>
      <c r="B47" s="3">
        <v>50445.8</v>
      </c>
      <c r="C47" s="3">
        <v>52922.53</v>
      </c>
      <c r="D47" s="3">
        <v>55282.43</v>
      </c>
      <c r="E47" s="3">
        <v>57689.06</v>
      </c>
      <c r="F47" s="3">
        <v>60002.23</v>
      </c>
    </row>
    <row r="48" spans="1:6" x14ac:dyDescent="0.2">
      <c r="A48" s="7"/>
      <c r="B48" s="3">
        <v>1940.22</v>
      </c>
      <c r="C48" s="3">
        <v>2035.48</v>
      </c>
      <c r="D48" s="3">
        <v>2126.25</v>
      </c>
      <c r="E48" s="3">
        <v>2218.81</v>
      </c>
      <c r="F48" s="3">
        <v>2307.7800000000002</v>
      </c>
    </row>
    <row r="49" spans="1:6" x14ac:dyDescent="0.2">
      <c r="A49" s="7"/>
      <c r="B49" s="3">
        <v>24.25</v>
      </c>
      <c r="C49" s="3">
        <v>25.44</v>
      </c>
      <c r="D49" s="3">
        <v>26.58</v>
      </c>
      <c r="E49" s="3">
        <v>27.74</v>
      </c>
      <c r="F49" s="3">
        <v>28.85</v>
      </c>
    </row>
    <row r="50" spans="1:6" x14ac:dyDescent="0.2">
      <c r="A50" s="7" t="s">
        <v>21</v>
      </c>
      <c r="B50" s="3">
        <v>46733.05</v>
      </c>
      <c r="C50" s="3">
        <v>48617.46</v>
      </c>
      <c r="D50" s="3">
        <v>50565.55</v>
      </c>
      <c r="E50" s="3">
        <v>52450.26</v>
      </c>
      <c r="F50" s="3">
        <v>54610.09</v>
      </c>
    </row>
    <row r="51" spans="1:6" x14ac:dyDescent="0.2">
      <c r="A51" s="7"/>
      <c r="B51" s="3">
        <v>1797.42</v>
      </c>
      <c r="C51" s="3">
        <v>1869.9</v>
      </c>
      <c r="D51" s="3">
        <v>1944.83</v>
      </c>
      <c r="E51" s="3">
        <v>2017.32</v>
      </c>
      <c r="F51" s="3">
        <v>2100.39</v>
      </c>
    </row>
    <row r="52" spans="1:6" x14ac:dyDescent="0.2">
      <c r="A52" s="7"/>
      <c r="B52" s="3">
        <v>24.79</v>
      </c>
      <c r="C52" s="3">
        <v>25.79</v>
      </c>
      <c r="D52" s="3">
        <v>26.83</v>
      </c>
      <c r="E52" s="3">
        <v>27.83</v>
      </c>
      <c r="F52" s="3">
        <v>28.97</v>
      </c>
    </row>
    <row r="53" spans="1:6" x14ac:dyDescent="0.2">
      <c r="A53" s="7" t="s">
        <v>22</v>
      </c>
      <c r="B53" s="3">
        <v>51567.34</v>
      </c>
      <c r="C53" s="3">
        <v>53646.86</v>
      </c>
      <c r="D53" s="3">
        <v>55796.47</v>
      </c>
      <c r="E53" s="3">
        <v>57875.99</v>
      </c>
      <c r="F53" s="3">
        <v>60259.25</v>
      </c>
    </row>
    <row r="54" spans="1:6" x14ac:dyDescent="0.2">
      <c r="A54" s="7"/>
      <c r="B54" s="3">
        <v>1983.36</v>
      </c>
      <c r="C54" s="3">
        <v>2063.34</v>
      </c>
      <c r="D54" s="3">
        <v>2146.02</v>
      </c>
      <c r="E54" s="3">
        <v>2226</v>
      </c>
      <c r="F54" s="3">
        <v>2317.66</v>
      </c>
    </row>
    <row r="55" spans="1:6" x14ac:dyDescent="0.2">
      <c r="A55" s="7"/>
      <c r="B55" s="3">
        <v>24.79</v>
      </c>
      <c r="C55" s="3">
        <v>25.79</v>
      </c>
      <c r="D55" s="3">
        <v>26.83</v>
      </c>
      <c r="E55" s="3">
        <v>27.82</v>
      </c>
      <c r="F55" s="3">
        <v>28.97</v>
      </c>
    </row>
    <row r="56" spans="1:6" x14ac:dyDescent="0.2">
      <c r="A56" s="7" t="s">
        <v>23</v>
      </c>
      <c r="B56" s="3">
        <v>50269.1</v>
      </c>
      <c r="C56" s="3">
        <v>52789.06</v>
      </c>
      <c r="D56" s="3">
        <v>55160.639999999999</v>
      </c>
      <c r="E56" s="3">
        <v>57510.9</v>
      </c>
      <c r="F56" s="3">
        <v>59946.16</v>
      </c>
    </row>
    <row r="57" spans="1:6" x14ac:dyDescent="0.2">
      <c r="A57" s="7"/>
      <c r="B57" s="3">
        <v>1933.43</v>
      </c>
      <c r="C57" s="3">
        <v>2030.35</v>
      </c>
      <c r="D57" s="3">
        <v>2121.56</v>
      </c>
      <c r="E57" s="3">
        <v>2211.96</v>
      </c>
      <c r="F57" s="3">
        <v>2305.62</v>
      </c>
    </row>
    <row r="58" spans="1:6" x14ac:dyDescent="0.2">
      <c r="A58" s="7"/>
      <c r="B58" s="3">
        <v>26.67</v>
      </c>
      <c r="C58" s="3">
        <v>28</v>
      </c>
      <c r="D58" s="3">
        <v>29.26</v>
      </c>
      <c r="E58" s="3">
        <v>30.51</v>
      </c>
      <c r="F58" s="3">
        <v>31.8</v>
      </c>
    </row>
    <row r="59" spans="1:6" x14ac:dyDescent="0.2">
      <c r="A59" s="7" t="s">
        <v>24</v>
      </c>
      <c r="B59" s="3">
        <v>46870.9</v>
      </c>
      <c r="C59" s="3">
        <v>48763.5</v>
      </c>
      <c r="D59" s="3">
        <v>50679.46</v>
      </c>
      <c r="E59" s="3">
        <v>52478.59</v>
      </c>
      <c r="F59" s="3">
        <v>54441.279999999999</v>
      </c>
    </row>
    <row r="60" spans="1:6" x14ac:dyDescent="0.2">
      <c r="A60" s="7"/>
      <c r="B60" s="3">
        <v>1802.73</v>
      </c>
      <c r="C60" s="3">
        <v>1875.52</v>
      </c>
      <c r="D60" s="3">
        <v>1949.21</v>
      </c>
      <c r="E60" s="3">
        <v>2018.41</v>
      </c>
      <c r="F60" s="3">
        <v>2093.9</v>
      </c>
    </row>
    <row r="61" spans="1:6" x14ac:dyDescent="0.2">
      <c r="A61" s="7"/>
      <c r="B61" s="3">
        <v>22.53</v>
      </c>
      <c r="C61" s="3">
        <v>23.44</v>
      </c>
      <c r="D61" s="3">
        <v>24.37</v>
      </c>
      <c r="E61" s="3">
        <v>25.23</v>
      </c>
      <c r="F61" s="3">
        <v>26.17</v>
      </c>
    </row>
    <row r="62" spans="1:6" x14ac:dyDescent="0.2">
      <c r="A62" s="7" t="s">
        <v>25</v>
      </c>
      <c r="B62" s="3">
        <v>48413.02</v>
      </c>
      <c r="C62" s="3">
        <v>50328.98</v>
      </c>
      <c r="D62" s="3">
        <v>52291.67</v>
      </c>
      <c r="E62" s="3">
        <v>54160.9</v>
      </c>
      <c r="F62" s="3">
        <v>56123.59</v>
      </c>
    </row>
    <row r="63" spans="1:6" x14ac:dyDescent="0.2">
      <c r="A63" s="7"/>
      <c r="B63" s="3">
        <v>1862.04</v>
      </c>
      <c r="C63" s="3">
        <v>1935.73</v>
      </c>
      <c r="D63" s="3">
        <v>2011.22</v>
      </c>
      <c r="E63" s="3">
        <v>2083.11</v>
      </c>
      <c r="F63" s="3">
        <v>2158.6</v>
      </c>
    </row>
    <row r="64" spans="1:6" x14ac:dyDescent="0.2">
      <c r="A64" s="7"/>
      <c r="B64" s="3">
        <v>23.28</v>
      </c>
      <c r="C64" s="3">
        <v>24.2</v>
      </c>
      <c r="D64" s="3">
        <v>25.14</v>
      </c>
      <c r="E64" s="3">
        <v>26.04</v>
      </c>
      <c r="F64" s="3">
        <v>26.98</v>
      </c>
    </row>
    <row r="65" spans="1:6" x14ac:dyDescent="0.2">
      <c r="A65" s="7" t="s">
        <v>26</v>
      </c>
      <c r="B65" s="3">
        <v>52525.32</v>
      </c>
      <c r="C65" s="3">
        <v>54721.66</v>
      </c>
      <c r="D65" s="3">
        <v>56918.01</v>
      </c>
      <c r="E65" s="3">
        <v>59090.99</v>
      </c>
      <c r="F65" s="3">
        <v>61240.6</v>
      </c>
    </row>
    <row r="66" spans="1:6" x14ac:dyDescent="0.2">
      <c r="A66" s="7"/>
      <c r="B66" s="3">
        <v>2020.2</v>
      </c>
      <c r="C66" s="3">
        <v>2104.6799999999998</v>
      </c>
      <c r="D66" s="3">
        <v>2189.15</v>
      </c>
      <c r="E66" s="3">
        <v>2272.73</v>
      </c>
      <c r="F66" s="3">
        <v>2355.41</v>
      </c>
    </row>
    <row r="67" spans="1:6" x14ac:dyDescent="0.2">
      <c r="A67" s="7"/>
      <c r="B67" s="3">
        <v>25.25</v>
      </c>
      <c r="C67" s="3">
        <v>26.31</v>
      </c>
      <c r="D67" s="3">
        <v>27.36</v>
      </c>
      <c r="E67" s="3">
        <v>28.41</v>
      </c>
      <c r="F67" s="3">
        <v>29.44</v>
      </c>
    </row>
    <row r="68" spans="1:6" x14ac:dyDescent="0.2">
      <c r="A68" s="7" t="s">
        <v>27</v>
      </c>
      <c r="B68" s="3">
        <v>39604.28</v>
      </c>
      <c r="C68" s="3">
        <v>40655.72</v>
      </c>
      <c r="D68" s="3">
        <v>41660.43</v>
      </c>
      <c r="E68" s="3">
        <v>42595.040000000001</v>
      </c>
      <c r="F68" s="3">
        <v>43669.85</v>
      </c>
    </row>
    <row r="69" spans="1:6" x14ac:dyDescent="0.2">
      <c r="A69" s="7"/>
      <c r="B69" s="3">
        <v>1523.24</v>
      </c>
      <c r="C69" s="3">
        <v>1563.68</v>
      </c>
      <c r="D69" s="3">
        <v>1602.32</v>
      </c>
      <c r="E69" s="3">
        <v>1638.27</v>
      </c>
      <c r="F69" s="3">
        <v>1679.61</v>
      </c>
    </row>
    <row r="70" spans="1:6" x14ac:dyDescent="0.2">
      <c r="A70" s="7"/>
      <c r="B70" s="3">
        <v>19.04</v>
      </c>
      <c r="C70" s="3">
        <v>19.55</v>
      </c>
      <c r="D70" s="3">
        <v>20.03</v>
      </c>
      <c r="E70" s="3">
        <v>20.48</v>
      </c>
      <c r="F70" s="3">
        <v>21</v>
      </c>
    </row>
    <row r="71" spans="1:6" x14ac:dyDescent="0.2">
      <c r="A71" s="7" t="s">
        <v>28</v>
      </c>
      <c r="B71" s="3">
        <v>41076.300000000003</v>
      </c>
      <c r="C71" s="3">
        <v>42478.22</v>
      </c>
      <c r="D71" s="3">
        <v>43786.68</v>
      </c>
      <c r="E71" s="3">
        <v>45118.5</v>
      </c>
      <c r="F71" s="3">
        <v>46450.33</v>
      </c>
    </row>
    <row r="72" spans="1:6" x14ac:dyDescent="0.2">
      <c r="A72" s="7"/>
      <c r="B72" s="3">
        <v>1579.86</v>
      </c>
      <c r="C72" s="3">
        <v>1633.78</v>
      </c>
      <c r="D72" s="3">
        <v>1684.1</v>
      </c>
      <c r="E72" s="3">
        <v>1735.33</v>
      </c>
      <c r="F72" s="3">
        <v>1786.55</v>
      </c>
    </row>
    <row r="73" spans="1:6" x14ac:dyDescent="0.2">
      <c r="A73" s="7"/>
      <c r="B73" s="3">
        <v>19.75</v>
      </c>
      <c r="C73" s="3">
        <v>20.420000000000002</v>
      </c>
      <c r="D73" s="3">
        <v>21.05</v>
      </c>
      <c r="E73" s="3">
        <v>21.69</v>
      </c>
      <c r="F73" s="3">
        <v>22.33</v>
      </c>
    </row>
    <row r="74" spans="1:6" x14ac:dyDescent="0.2">
      <c r="A74" s="7" t="s">
        <v>29</v>
      </c>
      <c r="B74" s="3">
        <v>46590.52</v>
      </c>
      <c r="C74" s="3">
        <v>48085.9</v>
      </c>
      <c r="D74" s="3">
        <v>49628.02</v>
      </c>
      <c r="E74" s="3">
        <v>51170.13</v>
      </c>
      <c r="F74" s="3">
        <v>52735.61</v>
      </c>
    </row>
    <row r="75" spans="1:6" x14ac:dyDescent="0.2">
      <c r="A75" s="7"/>
      <c r="B75" s="3">
        <v>1791.94</v>
      </c>
      <c r="C75" s="3">
        <v>1849.46</v>
      </c>
      <c r="D75" s="3">
        <v>1908.77</v>
      </c>
      <c r="E75" s="3">
        <v>1968.08</v>
      </c>
      <c r="F75" s="3">
        <v>2028.29</v>
      </c>
    </row>
    <row r="76" spans="1:6" x14ac:dyDescent="0.2">
      <c r="A76" s="7"/>
      <c r="B76" s="3">
        <v>22.4</v>
      </c>
      <c r="C76" s="3">
        <v>23.12</v>
      </c>
      <c r="D76" s="3">
        <v>23.86</v>
      </c>
      <c r="E76" s="3">
        <v>24.6</v>
      </c>
      <c r="F76" s="3">
        <v>25.35</v>
      </c>
    </row>
    <row r="77" spans="1:6" x14ac:dyDescent="0.2">
      <c r="A77" s="7" t="s">
        <v>30</v>
      </c>
      <c r="B77" s="3">
        <v>49534.559999999998</v>
      </c>
      <c r="C77" s="3">
        <v>51240.23</v>
      </c>
      <c r="D77" s="3">
        <v>52875.8</v>
      </c>
      <c r="E77" s="3">
        <v>54511.38</v>
      </c>
      <c r="F77" s="3">
        <v>56123.59</v>
      </c>
    </row>
    <row r="78" spans="1:6" x14ac:dyDescent="0.2">
      <c r="A78" s="7"/>
      <c r="B78" s="3">
        <v>1905.18</v>
      </c>
      <c r="C78" s="3">
        <v>1970.78</v>
      </c>
      <c r="D78" s="3">
        <v>2033.68</v>
      </c>
      <c r="E78" s="3">
        <v>2096.59</v>
      </c>
      <c r="F78" s="3">
        <v>2158.6</v>
      </c>
    </row>
    <row r="79" spans="1:6" x14ac:dyDescent="0.2">
      <c r="A79" s="7"/>
      <c r="B79" s="3">
        <v>23.81</v>
      </c>
      <c r="C79" s="3">
        <v>24.63</v>
      </c>
      <c r="D79" s="3">
        <v>25.42</v>
      </c>
      <c r="E79" s="3">
        <v>26.21</v>
      </c>
      <c r="F79" s="3">
        <v>26.98</v>
      </c>
    </row>
    <row r="80" spans="1:6" x14ac:dyDescent="0.2">
      <c r="A80" s="7" t="s">
        <v>31</v>
      </c>
      <c r="B80" s="3">
        <v>54674.93</v>
      </c>
      <c r="C80" s="3">
        <v>56754.45</v>
      </c>
      <c r="D80" s="3">
        <v>58927.43</v>
      </c>
      <c r="E80" s="3">
        <v>61193.87</v>
      </c>
      <c r="F80" s="3">
        <v>63577.13</v>
      </c>
    </row>
    <row r="81" spans="1:6" x14ac:dyDescent="0.2">
      <c r="A81" s="7"/>
      <c r="B81" s="3">
        <v>2102.88</v>
      </c>
      <c r="C81" s="3">
        <v>2182.86</v>
      </c>
      <c r="D81" s="3">
        <v>2266.44</v>
      </c>
      <c r="E81" s="3">
        <v>2353.61</v>
      </c>
      <c r="F81" s="3">
        <v>2445.27</v>
      </c>
    </row>
    <row r="82" spans="1:6" x14ac:dyDescent="0.2">
      <c r="A82" s="7"/>
      <c r="B82" s="3">
        <v>26.29</v>
      </c>
      <c r="C82" s="3">
        <v>27.29</v>
      </c>
      <c r="D82" s="3">
        <v>28.33</v>
      </c>
      <c r="E82" s="3">
        <v>29.42</v>
      </c>
      <c r="F82" s="3">
        <v>30.57</v>
      </c>
    </row>
    <row r="83" spans="1:6" x14ac:dyDescent="0.2">
      <c r="A83" s="7" t="s">
        <v>32</v>
      </c>
      <c r="B83" s="3">
        <v>53636.05</v>
      </c>
      <c r="C83" s="3">
        <v>56790.95</v>
      </c>
      <c r="D83" s="3">
        <v>59924.84</v>
      </c>
      <c r="E83" s="3">
        <v>63058.720000000001</v>
      </c>
      <c r="F83" s="3">
        <v>66129.22</v>
      </c>
    </row>
    <row r="84" spans="1:6" x14ac:dyDescent="0.2">
      <c r="A84" s="7"/>
      <c r="B84" s="3">
        <v>2062.9299999999998</v>
      </c>
      <c r="C84" s="3">
        <v>2184.27</v>
      </c>
      <c r="D84" s="3">
        <v>2304.8000000000002</v>
      </c>
      <c r="E84" s="3">
        <v>2425.34</v>
      </c>
      <c r="F84" s="3">
        <v>2543.4299999999998</v>
      </c>
    </row>
    <row r="85" spans="1:6" x14ac:dyDescent="0.2">
      <c r="A85" s="7"/>
      <c r="B85" s="3">
        <v>28.45</v>
      </c>
      <c r="C85" s="3">
        <v>30.13</v>
      </c>
      <c r="D85" s="3">
        <v>31.79</v>
      </c>
      <c r="E85" s="3">
        <v>33.450000000000003</v>
      </c>
      <c r="F85" s="3">
        <v>35.08</v>
      </c>
    </row>
    <row r="86" spans="1:6" x14ac:dyDescent="0.2">
      <c r="A86" s="7" t="s">
        <v>33</v>
      </c>
      <c r="B86" s="3">
        <v>56325.11</v>
      </c>
      <c r="C86" s="3">
        <v>59713.09</v>
      </c>
      <c r="D86" s="3">
        <v>62910.64</v>
      </c>
      <c r="E86" s="3">
        <v>66129.22</v>
      </c>
      <c r="F86" s="3">
        <v>69474.84</v>
      </c>
    </row>
    <row r="87" spans="1:6" x14ac:dyDescent="0.2">
      <c r="A87" s="7"/>
      <c r="B87" s="3">
        <v>2166.35</v>
      </c>
      <c r="C87" s="3">
        <v>2296.66</v>
      </c>
      <c r="D87" s="3">
        <v>2419.64</v>
      </c>
      <c r="E87" s="3">
        <v>2543.4299999999998</v>
      </c>
      <c r="F87" s="3">
        <v>2672.11</v>
      </c>
    </row>
    <row r="88" spans="1:6" x14ac:dyDescent="0.2">
      <c r="A88" s="7"/>
      <c r="B88" s="3">
        <v>29.88</v>
      </c>
      <c r="C88" s="3">
        <v>31.68</v>
      </c>
      <c r="D88" s="3">
        <v>33.369999999999997</v>
      </c>
      <c r="E88" s="3">
        <v>35.08</v>
      </c>
      <c r="F88" s="3">
        <v>36.86</v>
      </c>
    </row>
    <row r="89" spans="1:6" x14ac:dyDescent="0.2">
      <c r="A89" s="7" t="s">
        <v>34</v>
      </c>
      <c r="B89" s="3">
        <v>49137.34</v>
      </c>
      <c r="C89" s="3">
        <v>51730.9</v>
      </c>
      <c r="D89" s="3">
        <v>54441.279999999999</v>
      </c>
      <c r="E89" s="3">
        <v>57175.03</v>
      </c>
      <c r="F89" s="3">
        <v>59955.5</v>
      </c>
    </row>
    <row r="90" spans="1:6" x14ac:dyDescent="0.2">
      <c r="A90" s="7"/>
      <c r="B90" s="3">
        <v>1889.9</v>
      </c>
      <c r="C90" s="3">
        <v>1989.65</v>
      </c>
      <c r="D90" s="3">
        <v>2093.9</v>
      </c>
      <c r="E90" s="3">
        <v>2199.04</v>
      </c>
      <c r="F90" s="3">
        <v>2305.98</v>
      </c>
    </row>
    <row r="91" spans="1:6" x14ac:dyDescent="0.2">
      <c r="A91" s="7"/>
      <c r="B91" s="3">
        <v>23.62</v>
      </c>
      <c r="C91" s="3">
        <v>24.87</v>
      </c>
      <c r="D91" s="3">
        <v>26.17</v>
      </c>
      <c r="E91" s="3">
        <v>27.49</v>
      </c>
      <c r="F91" s="3">
        <v>28.82</v>
      </c>
    </row>
    <row r="92" spans="1:6" x14ac:dyDescent="0.2">
      <c r="A92" s="7" t="s">
        <v>35</v>
      </c>
      <c r="B92" s="2"/>
      <c r="C92" s="2"/>
      <c r="D92" s="3">
        <v>54441.279999999999</v>
      </c>
      <c r="E92" s="3">
        <v>57175.03</v>
      </c>
      <c r="F92" s="3">
        <v>59955.5</v>
      </c>
    </row>
    <row r="93" spans="1:6" x14ac:dyDescent="0.2">
      <c r="A93" s="7"/>
      <c r="B93" s="2"/>
      <c r="C93" s="2"/>
      <c r="D93" s="3">
        <v>2093.9</v>
      </c>
      <c r="E93" s="3">
        <v>2199.04</v>
      </c>
      <c r="F93" s="3">
        <v>2305.98</v>
      </c>
    </row>
    <row r="94" spans="1:6" x14ac:dyDescent="0.2">
      <c r="A94" s="7"/>
      <c r="B94" s="2"/>
      <c r="C94" s="2"/>
      <c r="D94" s="3">
        <v>26.17</v>
      </c>
      <c r="E94" s="3">
        <v>27.49</v>
      </c>
      <c r="F94" s="3">
        <v>28.82</v>
      </c>
    </row>
    <row r="95" spans="1:6" x14ac:dyDescent="0.2">
      <c r="A95" s="7" t="s">
        <v>36</v>
      </c>
      <c r="B95" s="2"/>
      <c r="C95" s="2"/>
      <c r="D95" s="3">
        <v>56123.59</v>
      </c>
      <c r="E95" s="3">
        <v>59090.99</v>
      </c>
      <c r="F95" s="3">
        <v>61894.83</v>
      </c>
    </row>
    <row r="96" spans="1:6" x14ac:dyDescent="0.2">
      <c r="A96" s="7"/>
      <c r="B96" s="2"/>
      <c r="C96" s="2"/>
      <c r="D96" s="3">
        <v>2158.6</v>
      </c>
      <c r="E96" s="3">
        <v>2272.73</v>
      </c>
      <c r="F96" s="3">
        <v>2380.5700000000002</v>
      </c>
    </row>
    <row r="97" spans="1:6" x14ac:dyDescent="0.2">
      <c r="A97" s="7"/>
      <c r="B97" s="2"/>
      <c r="C97" s="2"/>
      <c r="D97" s="3">
        <v>26.98</v>
      </c>
      <c r="E97" s="3">
        <v>28.41</v>
      </c>
      <c r="F97" s="3">
        <v>29.76</v>
      </c>
    </row>
    <row r="98" spans="1:6" x14ac:dyDescent="0.2">
      <c r="A98" s="7" t="s">
        <v>37</v>
      </c>
      <c r="B98" s="2"/>
      <c r="C98" s="2"/>
      <c r="D98" s="3">
        <v>59955.5</v>
      </c>
      <c r="E98" s="3">
        <v>63109.83</v>
      </c>
      <c r="F98" s="3">
        <v>66194.05</v>
      </c>
    </row>
    <row r="99" spans="1:6" x14ac:dyDescent="0.2">
      <c r="A99" s="7"/>
      <c r="B99" s="2"/>
      <c r="C99" s="2"/>
      <c r="D99" s="3">
        <v>2305.98</v>
      </c>
      <c r="E99" s="3">
        <v>2427.3000000000002</v>
      </c>
      <c r="F99" s="3">
        <v>2545.9299999999998</v>
      </c>
    </row>
    <row r="100" spans="1:6" x14ac:dyDescent="0.2">
      <c r="A100" s="7"/>
      <c r="B100" s="2"/>
      <c r="C100" s="2"/>
      <c r="D100" s="3">
        <v>28.82</v>
      </c>
      <c r="E100" s="3">
        <v>30.34</v>
      </c>
      <c r="F100" s="3">
        <v>31.82</v>
      </c>
    </row>
    <row r="101" spans="1:6" x14ac:dyDescent="0.2">
      <c r="A101" s="7" t="s">
        <v>38</v>
      </c>
      <c r="B101" s="2"/>
      <c r="C101" s="2"/>
      <c r="D101" s="3">
        <v>59044.26</v>
      </c>
      <c r="E101" s="3">
        <v>62081.75</v>
      </c>
      <c r="F101" s="3">
        <v>65142.61</v>
      </c>
    </row>
    <row r="102" spans="1:6" x14ac:dyDescent="0.2">
      <c r="A102" s="7"/>
      <c r="B102" s="2"/>
      <c r="C102" s="2"/>
      <c r="D102" s="3">
        <v>2270.9299999999998</v>
      </c>
      <c r="E102" s="3">
        <v>2387.7600000000002</v>
      </c>
      <c r="F102" s="3">
        <v>2505.4899999999998</v>
      </c>
    </row>
    <row r="103" spans="1:6" x14ac:dyDescent="0.2">
      <c r="A103" s="7"/>
      <c r="B103" s="2"/>
      <c r="C103" s="2"/>
      <c r="D103" s="3">
        <v>28.39</v>
      </c>
      <c r="E103" s="3">
        <v>29.85</v>
      </c>
      <c r="F103" s="3">
        <v>31.32</v>
      </c>
    </row>
    <row r="104" spans="1:6" x14ac:dyDescent="0.2">
      <c r="A104" s="7" t="s">
        <v>39</v>
      </c>
      <c r="B104" s="2"/>
      <c r="C104" s="2"/>
      <c r="D104" s="3">
        <v>59955.5</v>
      </c>
      <c r="E104" s="3">
        <v>63109.83</v>
      </c>
      <c r="F104" s="3">
        <v>66194.05</v>
      </c>
    </row>
    <row r="105" spans="1:6" x14ac:dyDescent="0.2">
      <c r="A105" s="7"/>
      <c r="B105" s="2"/>
      <c r="C105" s="2"/>
      <c r="D105" s="3">
        <v>2305.98</v>
      </c>
      <c r="E105" s="3">
        <v>2427.3000000000002</v>
      </c>
      <c r="F105" s="3">
        <v>2545.9299999999998</v>
      </c>
    </row>
    <row r="106" spans="1:6" x14ac:dyDescent="0.2">
      <c r="A106" s="7"/>
      <c r="B106" s="2"/>
      <c r="C106" s="2"/>
      <c r="D106" s="3">
        <v>28.82</v>
      </c>
      <c r="E106" s="3">
        <v>30.34</v>
      </c>
      <c r="F106" s="3">
        <v>31.82</v>
      </c>
    </row>
    <row r="107" spans="1:6" x14ac:dyDescent="0.2">
      <c r="A107" s="7" t="s">
        <v>40</v>
      </c>
      <c r="B107" s="2"/>
      <c r="C107" s="2"/>
      <c r="D107" s="3">
        <v>64067.81</v>
      </c>
      <c r="E107" s="3">
        <v>67409.05</v>
      </c>
      <c r="F107" s="3">
        <v>70703.570000000007</v>
      </c>
    </row>
    <row r="108" spans="1:6" x14ac:dyDescent="0.2">
      <c r="A108" s="7"/>
      <c r="B108" s="2"/>
      <c r="C108" s="2"/>
      <c r="D108" s="3">
        <v>2464.15</v>
      </c>
      <c r="E108" s="3">
        <v>2592.66</v>
      </c>
      <c r="F108" s="3">
        <v>2719.37</v>
      </c>
    </row>
    <row r="109" spans="1:6" x14ac:dyDescent="0.2">
      <c r="A109" s="7"/>
      <c r="B109" s="2"/>
      <c r="C109" s="2"/>
      <c r="D109" s="3">
        <v>30.8</v>
      </c>
      <c r="E109" s="3">
        <v>32.409999999999997</v>
      </c>
      <c r="F109" s="3">
        <v>33.99</v>
      </c>
    </row>
    <row r="110" spans="1:6" x14ac:dyDescent="0.2">
      <c r="A110" s="7" t="s">
        <v>41</v>
      </c>
      <c r="B110" s="2"/>
      <c r="C110" s="2"/>
      <c r="D110" s="3">
        <v>64067.81</v>
      </c>
      <c r="E110" s="3">
        <v>67409.05</v>
      </c>
      <c r="F110" s="3">
        <v>70703.570000000007</v>
      </c>
    </row>
    <row r="111" spans="1:6" x14ac:dyDescent="0.2">
      <c r="A111" s="7"/>
      <c r="B111" s="2"/>
      <c r="C111" s="2"/>
      <c r="D111" s="3">
        <v>2464.15</v>
      </c>
      <c r="E111" s="3">
        <v>2592.66</v>
      </c>
      <c r="F111" s="3">
        <v>2719.37</v>
      </c>
    </row>
    <row r="112" spans="1:6" x14ac:dyDescent="0.2">
      <c r="A112" s="7"/>
      <c r="B112" s="2"/>
      <c r="C112" s="2"/>
      <c r="D112" s="3">
        <v>30.8</v>
      </c>
      <c r="E112" s="3">
        <v>32.409999999999997</v>
      </c>
      <c r="F112" s="3">
        <v>33.99</v>
      </c>
    </row>
    <row r="113" spans="1:6" x14ac:dyDescent="0.2">
      <c r="A113" s="7" t="s">
        <v>42</v>
      </c>
      <c r="B113" s="2"/>
      <c r="C113" s="2"/>
      <c r="D113" s="3">
        <v>68904.44</v>
      </c>
      <c r="E113" s="3">
        <v>72502.7</v>
      </c>
      <c r="F113" s="3">
        <v>76217.789999999994</v>
      </c>
    </row>
    <row r="114" spans="1:6" x14ac:dyDescent="0.2">
      <c r="A114" s="7"/>
      <c r="B114" s="2"/>
      <c r="C114" s="2"/>
      <c r="D114" s="3">
        <v>2650.17</v>
      </c>
      <c r="E114" s="3">
        <v>2788.57</v>
      </c>
      <c r="F114" s="3">
        <v>2931.45</v>
      </c>
    </row>
    <row r="115" spans="1:6" x14ac:dyDescent="0.2">
      <c r="A115" s="7"/>
      <c r="B115" s="2"/>
      <c r="C115" s="2"/>
      <c r="D115" s="3">
        <v>33.130000000000003</v>
      </c>
      <c r="E115" s="3">
        <v>34.86</v>
      </c>
      <c r="F115" s="3">
        <v>36.64</v>
      </c>
    </row>
    <row r="116" spans="1:6" x14ac:dyDescent="0.2">
      <c r="A116" s="7" t="s">
        <v>43</v>
      </c>
      <c r="B116" s="2"/>
      <c r="C116" s="2"/>
      <c r="D116" s="3">
        <v>66194.05</v>
      </c>
      <c r="E116" s="3">
        <v>69722.22</v>
      </c>
      <c r="F116" s="3">
        <v>73227.03</v>
      </c>
    </row>
    <row r="117" spans="1:6" x14ac:dyDescent="0.2">
      <c r="A117" s="7"/>
      <c r="B117" s="2"/>
      <c r="C117" s="2"/>
      <c r="D117" s="3">
        <v>2545.9299999999998</v>
      </c>
      <c r="E117" s="3">
        <v>2681.62</v>
      </c>
      <c r="F117" s="3">
        <v>2816.42</v>
      </c>
    </row>
    <row r="118" spans="1:6" x14ac:dyDescent="0.2">
      <c r="A118" s="7"/>
      <c r="B118" s="2"/>
      <c r="C118" s="2"/>
      <c r="D118" s="3">
        <v>31.82</v>
      </c>
      <c r="E118" s="3">
        <v>33.520000000000003</v>
      </c>
      <c r="F118" s="3">
        <v>35.21</v>
      </c>
    </row>
    <row r="119" spans="1:6" x14ac:dyDescent="0.2">
      <c r="A119" s="7" t="s">
        <v>44</v>
      </c>
      <c r="B119" s="2"/>
      <c r="C119" s="2"/>
      <c r="D119" s="3">
        <v>75446.740000000005</v>
      </c>
      <c r="E119" s="3">
        <v>77619.710000000006</v>
      </c>
      <c r="F119" s="3">
        <v>79839.42</v>
      </c>
    </row>
    <row r="120" spans="1:6" x14ac:dyDescent="0.2">
      <c r="A120" s="7"/>
      <c r="B120" s="2"/>
      <c r="C120" s="2"/>
      <c r="D120" s="3">
        <v>2901.8</v>
      </c>
      <c r="E120" s="3">
        <v>2985.37</v>
      </c>
      <c r="F120" s="3">
        <v>3070.75</v>
      </c>
    </row>
    <row r="121" spans="1:6" x14ac:dyDescent="0.2">
      <c r="A121" s="7"/>
      <c r="B121" s="2"/>
      <c r="C121" s="2"/>
      <c r="D121" s="3">
        <v>36.270000000000003</v>
      </c>
      <c r="E121" s="3">
        <v>37.32</v>
      </c>
      <c r="F121" s="3">
        <v>38.380000000000003</v>
      </c>
    </row>
    <row r="122" spans="1:6" x14ac:dyDescent="0.2">
      <c r="A122" s="7" t="s">
        <v>45</v>
      </c>
      <c r="B122" s="2"/>
      <c r="C122" s="2"/>
      <c r="D122" s="3">
        <v>81194.61</v>
      </c>
      <c r="E122" s="3">
        <v>84465.76</v>
      </c>
      <c r="F122" s="3">
        <v>88531.33</v>
      </c>
    </row>
    <row r="123" spans="1:6" x14ac:dyDescent="0.2">
      <c r="A123" s="7"/>
      <c r="B123" s="2"/>
      <c r="C123" s="2"/>
      <c r="D123" s="3">
        <v>3122.87</v>
      </c>
      <c r="E123" s="3">
        <v>3248.68</v>
      </c>
      <c r="F123" s="3">
        <v>3405.05</v>
      </c>
    </row>
    <row r="124" spans="1:6" x14ac:dyDescent="0.2">
      <c r="A124" s="7"/>
      <c r="B124" s="2"/>
      <c r="C124" s="2"/>
      <c r="D124" s="3">
        <v>39.04</v>
      </c>
      <c r="E124" s="3">
        <v>40.61</v>
      </c>
      <c r="F124" s="3">
        <v>42.56</v>
      </c>
    </row>
    <row r="125" spans="1:6" x14ac:dyDescent="0.2">
      <c r="A125" s="7" t="s">
        <v>46</v>
      </c>
      <c r="B125" s="3">
        <v>63036.07</v>
      </c>
      <c r="C125" s="3">
        <v>65563.81</v>
      </c>
      <c r="D125" s="3">
        <v>68765.600000000006</v>
      </c>
      <c r="E125" s="3">
        <v>72169.5</v>
      </c>
      <c r="F125" s="3">
        <v>75783.67</v>
      </c>
    </row>
    <row r="126" spans="1:6" x14ac:dyDescent="0.2">
      <c r="A126" s="7"/>
      <c r="B126" s="3">
        <v>2424.46</v>
      </c>
      <c r="C126" s="3">
        <v>2521.69</v>
      </c>
      <c r="D126" s="3">
        <v>2644.83</v>
      </c>
      <c r="E126" s="3">
        <v>2775.75</v>
      </c>
      <c r="F126" s="3">
        <v>2914.76</v>
      </c>
    </row>
    <row r="127" spans="1:6" x14ac:dyDescent="0.2">
      <c r="A127" s="7"/>
      <c r="B127" s="3">
        <v>33.44</v>
      </c>
      <c r="C127" s="3">
        <v>34.78</v>
      </c>
      <c r="D127" s="3">
        <v>36.479999999999997</v>
      </c>
      <c r="E127" s="3">
        <v>38.29</v>
      </c>
      <c r="F127" s="3">
        <v>40.200000000000003</v>
      </c>
    </row>
  </sheetData>
  <mergeCells count="42">
    <mergeCell ref="A2:A4"/>
    <mergeCell ref="A5:A7"/>
    <mergeCell ref="A8:A10"/>
    <mergeCell ref="A11:A13"/>
    <mergeCell ref="A14:A16"/>
    <mergeCell ref="A17:A19"/>
    <mergeCell ref="A32:A34"/>
    <mergeCell ref="A29:A31"/>
    <mergeCell ref="A26:A28"/>
    <mergeCell ref="A23:A25"/>
    <mergeCell ref="A20:A22"/>
    <mergeCell ref="A125:A127"/>
    <mergeCell ref="A122:A124"/>
    <mergeCell ref="A119:A121"/>
    <mergeCell ref="A116:A118"/>
    <mergeCell ref="A113:A115"/>
    <mergeCell ref="A110:A112"/>
    <mergeCell ref="A107:A109"/>
    <mergeCell ref="A104:A106"/>
    <mergeCell ref="A101:A103"/>
    <mergeCell ref="A98:A100"/>
    <mergeCell ref="A95:A97"/>
    <mergeCell ref="A92:A94"/>
    <mergeCell ref="A89:A91"/>
    <mergeCell ref="A86:A88"/>
    <mergeCell ref="A83:A85"/>
    <mergeCell ref="A80:A82"/>
    <mergeCell ref="A77:A79"/>
    <mergeCell ref="A74:A76"/>
    <mergeCell ref="A71:A73"/>
    <mergeCell ref="A68:A70"/>
    <mergeCell ref="A65:A67"/>
    <mergeCell ref="A62:A64"/>
    <mergeCell ref="A59:A61"/>
    <mergeCell ref="A56:A58"/>
    <mergeCell ref="A53:A55"/>
    <mergeCell ref="A35:A37"/>
    <mergeCell ref="A50:A52"/>
    <mergeCell ref="A47:A49"/>
    <mergeCell ref="A44:A46"/>
    <mergeCell ref="A41:A43"/>
    <mergeCell ref="A38:A40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EB6C3-CAAD-414C-9988-313C8646A61F}">
  <dimension ref="A1:U125"/>
  <sheetViews>
    <sheetView tabSelected="1" zoomScale="120" zoomScaleNormal="120" zoomScalePageLayoutView="120" workbookViewId="0">
      <selection activeCell="S110" sqref="S110"/>
    </sheetView>
  </sheetViews>
  <sheetFormatPr baseColWidth="10" defaultRowHeight="15" x14ac:dyDescent="0.2"/>
  <cols>
    <col min="1" max="1" width="45.5" style="1" bestFit="1" customWidth="1"/>
    <col min="2" max="6" width="9.5" style="4" bestFit="1" customWidth="1"/>
    <col min="7" max="7" width="10.83203125" style="1"/>
    <col min="8" max="8" width="45.5" style="1" bestFit="1" customWidth="1"/>
    <col min="9" max="13" width="9.5" style="4" bestFit="1" customWidth="1"/>
    <col min="14" max="14" width="10.83203125" style="1"/>
    <col min="15" max="15" width="45.5" style="1" bestFit="1" customWidth="1"/>
    <col min="16" max="20" width="9.5" style="4" bestFit="1" customWidth="1"/>
    <col min="21" max="16384" width="10.83203125" style="1"/>
  </cols>
  <sheetData>
    <row r="1" spans="1:21" x14ac:dyDescent="0.2">
      <c r="A1" s="10" t="s">
        <v>48</v>
      </c>
      <c r="B1" s="10"/>
      <c r="C1" s="10"/>
      <c r="D1" s="10"/>
      <c r="E1" s="10"/>
      <c r="F1" s="10"/>
      <c r="H1" s="10" t="s">
        <v>49</v>
      </c>
      <c r="I1" s="10"/>
      <c r="J1" s="10"/>
      <c r="K1" s="10"/>
      <c r="L1" s="10"/>
      <c r="M1" s="10"/>
      <c r="O1" s="10" t="s">
        <v>50</v>
      </c>
      <c r="P1" s="10"/>
      <c r="Q1" s="10"/>
      <c r="R1" s="10"/>
      <c r="S1" s="10"/>
      <c r="T1" s="10"/>
    </row>
    <row r="2" spans="1:21" x14ac:dyDescent="0.2">
      <c r="A2" s="6"/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H2" s="6"/>
      <c r="I2" s="5" t="s">
        <v>0</v>
      </c>
      <c r="J2" s="5" t="s">
        <v>1</v>
      </c>
      <c r="K2" s="5" t="s">
        <v>2</v>
      </c>
      <c r="L2" s="5" t="s">
        <v>3</v>
      </c>
      <c r="M2" s="5" t="s">
        <v>4</v>
      </c>
      <c r="N2" s="11">
        <v>1.0125</v>
      </c>
      <c r="O2" s="6"/>
      <c r="P2" s="5" t="s">
        <v>0</v>
      </c>
      <c r="Q2" s="5" t="s">
        <v>1</v>
      </c>
      <c r="R2" s="5" t="s">
        <v>2</v>
      </c>
      <c r="S2" s="5" t="s">
        <v>3</v>
      </c>
      <c r="T2" s="5" t="s">
        <v>4</v>
      </c>
      <c r="U2" s="11">
        <v>1.0149999999999999</v>
      </c>
    </row>
    <row r="3" spans="1:21" x14ac:dyDescent="0.2">
      <c r="A3" s="7" t="s">
        <v>5</v>
      </c>
      <c r="B3" s="3">
        <v>32588.25</v>
      </c>
      <c r="C3" s="3">
        <v>34451.629999999997</v>
      </c>
      <c r="D3" s="3">
        <v>36251.35</v>
      </c>
      <c r="E3" s="3">
        <v>37987.69</v>
      </c>
      <c r="F3" s="3">
        <v>39766.379999999997</v>
      </c>
      <c r="H3" s="7" t="s">
        <v>5</v>
      </c>
      <c r="I3" s="3">
        <f>SUM(B3*$N$2)</f>
        <v>32995.603125000001</v>
      </c>
      <c r="J3" s="3">
        <f t="shared" ref="J3:M3" si="0">SUM(C3*$N$2)</f>
        <v>34882.275374999997</v>
      </c>
      <c r="K3" s="3">
        <f t="shared" si="0"/>
        <v>36704.491875</v>
      </c>
      <c r="L3" s="3">
        <f t="shared" si="0"/>
        <v>38462.536124999999</v>
      </c>
      <c r="M3" s="3">
        <f t="shared" si="0"/>
        <v>40263.459749999995</v>
      </c>
      <c r="O3" s="7" t="s">
        <v>5</v>
      </c>
      <c r="P3" s="3">
        <f>SUM(I3*$U$2)</f>
        <v>33490.537171874996</v>
      </c>
      <c r="Q3" s="3">
        <f t="shared" ref="Q3:T3" si="1">SUM(J3*$U$2)</f>
        <v>35405.509505624992</v>
      </c>
      <c r="R3" s="3">
        <f t="shared" si="1"/>
        <v>37255.059253124993</v>
      </c>
      <c r="S3" s="3">
        <f t="shared" si="1"/>
        <v>39039.474166874992</v>
      </c>
      <c r="T3" s="3">
        <f t="shared" si="1"/>
        <v>40867.411646249988</v>
      </c>
    </row>
    <row r="4" spans="1:21" x14ac:dyDescent="0.2">
      <c r="A4" s="7"/>
      <c r="B4" s="3">
        <v>1253.3900000000001</v>
      </c>
      <c r="C4" s="3">
        <v>1325.06</v>
      </c>
      <c r="D4" s="3">
        <v>1394.28</v>
      </c>
      <c r="E4" s="3">
        <v>1461.06</v>
      </c>
      <c r="F4" s="3">
        <v>1529.48</v>
      </c>
      <c r="H4" s="7"/>
      <c r="I4" s="3">
        <f t="shared" ref="I4:I6" si="2">SUM(B4*$N$2)</f>
        <v>1269.0573750000001</v>
      </c>
      <c r="J4" s="3">
        <f t="shared" ref="J4:J6" si="3">SUM(C4*$N$2)</f>
        <v>1341.6232499999999</v>
      </c>
      <c r="K4" s="3">
        <f t="shared" ref="K4:K6" si="4">SUM(D4*$N$2)</f>
        <v>1411.7085</v>
      </c>
      <c r="L4" s="3">
        <f t="shared" ref="L4:L6" si="5">SUM(E4*$N$2)</f>
        <v>1479.3232499999999</v>
      </c>
      <c r="M4" s="3">
        <f t="shared" ref="M4:M6" si="6">SUM(F4*$N$2)</f>
        <v>1548.5985000000001</v>
      </c>
      <c r="O4" s="7"/>
      <c r="P4" s="3">
        <f t="shared" ref="P4:P67" si="7">SUM(I4*$U$2)</f>
        <v>1288.093235625</v>
      </c>
      <c r="Q4" s="3">
        <f t="shared" ref="Q4:Q67" si="8">SUM(J4*$U$2)</f>
        <v>1361.7475987499997</v>
      </c>
      <c r="R4" s="3">
        <f t="shared" ref="R4:R67" si="9">SUM(K4*$U$2)</f>
        <v>1432.8841274999997</v>
      </c>
      <c r="S4" s="3">
        <f t="shared" ref="S4:S67" si="10">SUM(L4*$U$2)</f>
        <v>1501.5130987499997</v>
      </c>
      <c r="T4" s="3">
        <f t="shared" ref="T4:T67" si="11">SUM(M4*$U$2)</f>
        <v>1571.8274775</v>
      </c>
    </row>
    <row r="5" spans="1:21" x14ac:dyDescent="0.2">
      <c r="A5" s="7"/>
      <c r="B5" s="3">
        <v>17.29</v>
      </c>
      <c r="C5" s="3">
        <v>18.28</v>
      </c>
      <c r="D5" s="3">
        <v>19.23</v>
      </c>
      <c r="E5" s="3">
        <v>20.149999999999999</v>
      </c>
      <c r="F5" s="3">
        <v>21.1</v>
      </c>
      <c r="H5" s="7"/>
      <c r="I5" s="3">
        <f t="shared" si="2"/>
        <v>17.506124999999997</v>
      </c>
      <c r="J5" s="3">
        <f t="shared" si="3"/>
        <v>18.508500000000002</v>
      </c>
      <c r="K5" s="3">
        <f t="shared" si="4"/>
        <v>19.470375000000001</v>
      </c>
      <c r="L5" s="3">
        <f t="shared" si="5"/>
        <v>20.401874999999997</v>
      </c>
      <c r="M5" s="3">
        <f t="shared" si="6"/>
        <v>21.36375</v>
      </c>
      <c r="O5" s="7"/>
      <c r="P5" s="3">
        <f t="shared" si="7"/>
        <v>17.768716874999996</v>
      </c>
      <c r="Q5" s="3">
        <f t="shared" si="8"/>
        <v>18.786127499999999</v>
      </c>
      <c r="R5" s="3">
        <f t="shared" si="9"/>
        <v>19.762430625</v>
      </c>
      <c r="S5" s="3">
        <f t="shared" si="10"/>
        <v>20.707903124999994</v>
      </c>
      <c r="T5" s="3">
        <f t="shared" si="11"/>
        <v>21.684206249999999</v>
      </c>
    </row>
    <row r="6" spans="1:21" x14ac:dyDescent="0.2">
      <c r="A6" s="7" t="s">
        <v>6</v>
      </c>
      <c r="B6" s="3">
        <v>40168.839999999997</v>
      </c>
      <c r="C6" s="3">
        <v>41756.81</v>
      </c>
      <c r="D6" s="3">
        <v>43302.720000000001</v>
      </c>
      <c r="E6" s="3">
        <v>44890.69</v>
      </c>
      <c r="F6" s="3">
        <v>46457.63</v>
      </c>
      <c r="H6" s="7" t="s">
        <v>6</v>
      </c>
      <c r="I6" s="3">
        <f t="shared" si="2"/>
        <v>40670.950499999992</v>
      </c>
      <c r="J6" s="3">
        <f t="shared" si="3"/>
        <v>42278.770124999995</v>
      </c>
      <c r="K6" s="3">
        <f t="shared" si="4"/>
        <v>43844.004000000001</v>
      </c>
      <c r="L6" s="3">
        <f t="shared" si="5"/>
        <v>45451.823624999997</v>
      </c>
      <c r="M6" s="3">
        <f t="shared" si="6"/>
        <v>47038.350374999995</v>
      </c>
      <c r="O6" s="7" t="s">
        <v>6</v>
      </c>
      <c r="P6" s="3">
        <f t="shared" si="7"/>
        <v>41281.014757499986</v>
      </c>
      <c r="Q6" s="3">
        <f t="shared" si="8"/>
        <v>42912.951676874989</v>
      </c>
      <c r="R6" s="3">
        <f t="shared" si="9"/>
        <v>44501.664059999996</v>
      </c>
      <c r="S6" s="3">
        <f t="shared" si="10"/>
        <v>46133.600979374991</v>
      </c>
      <c r="T6" s="3">
        <f t="shared" si="11"/>
        <v>47743.925630624988</v>
      </c>
    </row>
    <row r="7" spans="1:21" x14ac:dyDescent="0.2">
      <c r="A7" s="7"/>
      <c r="B7" s="3">
        <v>1544.96</v>
      </c>
      <c r="C7" s="3">
        <v>1606.03</v>
      </c>
      <c r="D7" s="3">
        <v>1665.49</v>
      </c>
      <c r="E7" s="3">
        <v>1726.57</v>
      </c>
      <c r="F7" s="3">
        <v>1786.83</v>
      </c>
      <c r="H7" s="7"/>
      <c r="I7" s="3">
        <f t="shared" ref="I7:I35" si="12">SUM(B7*$N$2)</f>
        <v>1564.2719999999999</v>
      </c>
      <c r="J7" s="3">
        <f t="shared" ref="J7:J39" si="13">SUM(C7*$N$2)</f>
        <v>1626.1053749999999</v>
      </c>
      <c r="K7" s="3">
        <f t="shared" ref="K7:K39" si="14">SUM(D7*$N$2)</f>
        <v>1686.3086249999999</v>
      </c>
      <c r="L7" s="3">
        <f t="shared" ref="L7:L39" si="15">SUM(E7*$N$2)</f>
        <v>1748.1521249999998</v>
      </c>
      <c r="M7" s="3">
        <f t="shared" ref="M7:M39" si="16">SUM(F7*$N$2)</f>
        <v>1809.1653749999998</v>
      </c>
      <c r="O7" s="7"/>
      <c r="P7" s="3">
        <f t="shared" si="7"/>
        <v>1587.7360799999997</v>
      </c>
      <c r="Q7" s="3">
        <f t="shared" si="8"/>
        <v>1650.4969556249996</v>
      </c>
      <c r="R7" s="3">
        <f t="shared" si="9"/>
        <v>1711.6032543749998</v>
      </c>
      <c r="S7" s="3">
        <f t="shared" si="10"/>
        <v>1774.3744068749997</v>
      </c>
      <c r="T7" s="3">
        <f t="shared" si="11"/>
        <v>1836.3028556249997</v>
      </c>
    </row>
    <row r="8" spans="1:21" x14ac:dyDescent="0.2">
      <c r="A8" s="7"/>
      <c r="B8" s="3">
        <v>21.31</v>
      </c>
      <c r="C8" s="3">
        <v>22.15</v>
      </c>
      <c r="D8" s="3">
        <v>22.97</v>
      </c>
      <c r="E8" s="3">
        <v>23.81</v>
      </c>
      <c r="F8" s="3">
        <v>24.65</v>
      </c>
      <c r="H8" s="7"/>
      <c r="I8" s="3">
        <f t="shared" si="12"/>
        <v>21.576374999999999</v>
      </c>
      <c r="J8" s="3">
        <f t="shared" si="13"/>
        <v>22.426874999999999</v>
      </c>
      <c r="K8" s="3">
        <f t="shared" si="14"/>
        <v>23.257124999999998</v>
      </c>
      <c r="L8" s="3">
        <f t="shared" si="15"/>
        <v>24.107624999999999</v>
      </c>
      <c r="M8" s="3">
        <f t="shared" si="16"/>
        <v>24.958124999999999</v>
      </c>
      <c r="O8" s="7"/>
      <c r="P8" s="3">
        <f t="shared" si="7"/>
        <v>21.900020624999996</v>
      </c>
      <c r="Q8" s="3">
        <f t="shared" si="8"/>
        <v>22.763278124999996</v>
      </c>
      <c r="R8" s="3">
        <f t="shared" si="9"/>
        <v>23.605981874999998</v>
      </c>
      <c r="S8" s="3">
        <f t="shared" si="10"/>
        <v>24.469239374999997</v>
      </c>
      <c r="T8" s="3">
        <f t="shared" si="11"/>
        <v>25.332496874999997</v>
      </c>
    </row>
    <row r="9" spans="1:21" x14ac:dyDescent="0.2">
      <c r="A9" s="7" t="s">
        <v>7</v>
      </c>
      <c r="B9" s="3">
        <v>44128.4</v>
      </c>
      <c r="C9" s="3">
        <v>45780.03</v>
      </c>
      <c r="D9" s="3">
        <v>47516.37</v>
      </c>
      <c r="E9" s="3">
        <v>49189.33</v>
      </c>
      <c r="F9" s="3">
        <v>51031.4</v>
      </c>
      <c r="H9" s="7" t="s">
        <v>7</v>
      </c>
      <c r="I9" s="3">
        <f t="shared" si="12"/>
        <v>44680.004999999997</v>
      </c>
      <c r="J9" s="3">
        <f t="shared" si="13"/>
        <v>46352.280374999995</v>
      </c>
      <c r="K9" s="3">
        <f t="shared" si="14"/>
        <v>48110.324625000001</v>
      </c>
      <c r="L9" s="3">
        <f t="shared" si="15"/>
        <v>49804.196624999997</v>
      </c>
      <c r="M9" s="3">
        <f t="shared" si="16"/>
        <v>51669.292499999996</v>
      </c>
      <c r="O9" s="7" t="s">
        <v>7</v>
      </c>
      <c r="P9" s="3">
        <f t="shared" si="7"/>
        <v>45350.205074999991</v>
      </c>
      <c r="Q9" s="3">
        <f t="shared" si="8"/>
        <v>47047.564580624989</v>
      </c>
      <c r="R9" s="3">
        <f t="shared" si="9"/>
        <v>48831.979494374995</v>
      </c>
      <c r="S9" s="3">
        <f t="shared" si="10"/>
        <v>50551.259574374992</v>
      </c>
      <c r="T9" s="3">
        <f t="shared" si="11"/>
        <v>52444.33188749999</v>
      </c>
    </row>
    <row r="10" spans="1:21" x14ac:dyDescent="0.2">
      <c r="A10" s="7"/>
      <c r="B10" s="3">
        <v>1697.25</v>
      </c>
      <c r="C10" s="3">
        <v>1760.77</v>
      </c>
      <c r="D10" s="3">
        <v>1827.55</v>
      </c>
      <c r="E10" s="3">
        <v>1891.9</v>
      </c>
      <c r="F10" s="3">
        <v>1962.75</v>
      </c>
      <c r="H10" s="7"/>
      <c r="I10" s="3">
        <f t="shared" si="12"/>
        <v>1718.4656249999998</v>
      </c>
      <c r="J10" s="3">
        <f t="shared" si="13"/>
        <v>1782.7796249999999</v>
      </c>
      <c r="K10" s="3">
        <f t="shared" si="14"/>
        <v>1850.3943749999999</v>
      </c>
      <c r="L10" s="3">
        <f t="shared" si="15"/>
        <v>1915.5487499999999</v>
      </c>
      <c r="M10" s="3">
        <f t="shared" si="16"/>
        <v>1987.284375</v>
      </c>
      <c r="O10" s="7"/>
      <c r="P10" s="3">
        <f t="shared" si="7"/>
        <v>1744.2426093749996</v>
      </c>
      <c r="Q10" s="3">
        <f t="shared" si="8"/>
        <v>1809.5213193749996</v>
      </c>
      <c r="R10" s="3">
        <f t="shared" si="9"/>
        <v>1878.1502906249996</v>
      </c>
      <c r="S10" s="3">
        <f t="shared" si="10"/>
        <v>1944.2819812499997</v>
      </c>
      <c r="T10" s="3">
        <f t="shared" si="11"/>
        <v>2017.0936406249998</v>
      </c>
    </row>
    <row r="11" spans="1:21" x14ac:dyDescent="0.2">
      <c r="A11" s="7"/>
      <c r="B11" s="3">
        <v>23.41</v>
      </c>
      <c r="C11" s="3">
        <v>24.29</v>
      </c>
      <c r="D11" s="3">
        <v>25.21</v>
      </c>
      <c r="E11" s="3">
        <v>26.1</v>
      </c>
      <c r="F11" s="3">
        <v>27.07</v>
      </c>
      <c r="H11" s="7"/>
      <c r="I11" s="3">
        <f t="shared" si="12"/>
        <v>23.702624999999998</v>
      </c>
      <c r="J11" s="3">
        <f t="shared" si="13"/>
        <v>24.593624999999999</v>
      </c>
      <c r="K11" s="3">
        <f t="shared" si="14"/>
        <v>25.525124999999999</v>
      </c>
      <c r="L11" s="3">
        <f t="shared" si="15"/>
        <v>26.42625</v>
      </c>
      <c r="M11" s="3">
        <f t="shared" si="16"/>
        <v>27.408374999999999</v>
      </c>
      <c r="O11" s="7"/>
      <c r="P11" s="3">
        <f t="shared" si="7"/>
        <v>24.058164374999997</v>
      </c>
      <c r="Q11" s="3">
        <f t="shared" si="8"/>
        <v>24.962529374999995</v>
      </c>
      <c r="R11" s="3">
        <f t="shared" si="9"/>
        <v>25.908001874999997</v>
      </c>
      <c r="S11" s="3">
        <f t="shared" si="10"/>
        <v>26.822643749999997</v>
      </c>
      <c r="T11" s="3">
        <f t="shared" si="11"/>
        <v>27.819500624999996</v>
      </c>
    </row>
    <row r="12" spans="1:21" x14ac:dyDescent="0.2">
      <c r="A12" s="7" t="s">
        <v>8</v>
      </c>
      <c r="B12" s="3">
        <v>33583.32</v>
      </c>
      <c r="C12" s="3">
        <v>35489.06</v>
      </c>
      <c r="D12" s="3">
        <v>37289.06</v>
      </c>
      <c r="E12" s="3">
        <v>39131.129999999997</v>
      </c>
      <c r="F12" s="3">
        <v>40994.519999999997</v>
      </c>
      <c r="H12" s="7" t="s">
        <v>8</v>
      </c>
      <c r="I12" s="3">
        <f t="shared" si="12"/>
        <v>34003.111499999999</v>
      </c>
      <c r="J12" s="3">
        <f t="shared" si="13"/>
        <v>35932.673249999993</v>
      </c>
      <c r="K12" s="3">
        <f t="shared" si="14"/>
        <v>37755.173249999993</v>
      </c>
      <c r="L12" s="3">
        <f t="shared" si="15"/>
        <v>39620.269124999999</v>
      </c>
      <c r="M12" s="3">
        <f t="shared" si="16"/>
        <v>41506.951499999996</v>
      </c>
      <c r="O12" s="7" t="s">
        <v>8</v>
      </c>
      <c r="P12" s="3">
        <f t="shared" si="7"/>
        <v>34513.158172499992</v>
      </c>
      <c r="Q12" s="3">
        <f t="shared" si="8"/>
        <v>36471.663348749986</v>
      </c>
      <c r="R12" s="3">
        <f t="shared" si="9"/>
        <v>38321.500848749987</v>
      </c>
      <c r="S12" s="3">
        <f t="shared" si="10"/>
        <v>40214.573161874992</v>
      </c>
      <c r="T12" s="3">
        <f t="shared" si="11"/>
        <v>42129.555772499989</v>
      </c>
    </row>
    <row r="13" spans="1:21" x14ac:dyDescent="0.2">
      <c r="A13" s="7"/>
      <c r="B13" s="3">
        <v>1291.67</v>
      </c>
      <c r="C13" s="3">
        <v>1364.96</v>
      </c>
      <c r="D13" s="3">
        <v>1434.19</v>
      </c>
      <c r="E13" s="3">
        <v>1505.04</v>
      </c>
      <c r="F13" s="3">
        <v>1576.71</v>
      </c>
      <c r="H13" s="7"/>
      <c r="I13" s="3">
        <f t="shared" si="12"/>
        <v>1307.815875</v>
      </c>
      <c r="J13" s="3">
        <f t="shared" si="13"/>
        <v>1382.0219999999999</v>
      </c>
      <c r="K13" s="3">
        <f t="shared" si="14"/>
        <v>1452.117375</v>
      </c>
      <c r="L13" s="3">
        <f t="shared" si="15"/>
        <v>1523.8529999999998</v>
      </c>
      <c r="M13" s="3">
        <f t="shared" si="16"/>
        <v>1596.4188750000001</v>
      </c>
      <c r="O13" s="7"/>
      <c r="P13" s="3">
        <f t="shared" si="7"/>
        <v>1327.4331131249999</v>
      </c>
      <c r="Q13" s="3">
        <f t="shared" si="8"/>
        <v>1402.7523299999998</v>
      </c>
      <c r="R13" s="3">
        <f t="shared" si="9"/>
        <v>1473.8991356249999</v>
      </c>
      <c r="S13" s="3">
        <f t="shared" si="10"/>
        <v>1546.7107949999997</v>
      </c>
      <c r="T13" s="3">
        <f t="shared" si="11"/>
        <v>1620.3651581249999</v>
      </c>
    </row>
    <row r="14" spans="1:21" x14ac:dyDescent="0.2">
      <c r="A14" s="7"/>
      <c r="B14" s="3">
        <v>17.82</v>
      </c>
      <c r="C14" s="3">
        <v>18.829999999999998</v>
      </c>
      <c r="D14" s="3">
        <v>19.78</v>
      </c>
      <c r="E14" s="3">
        <v>20.76</v>
      </c>
      <c r="F14" s="3">
        <v>21.75</v>
      </c>
      <c r="H14" s="7"/>
      <c r="I14" s="3">
        <f t="shared" si="12"/>
        <v>18.042749999999998</v>
      </c>
      <c r="J14" s="3">
        <f t="shared" si="13"/>
        <v>19.065374999999996</v>
      </c>
      <c r="K14" s="3">
        <f t="shared" si="14"/>
        <v>20.027249999999999</v>
      </c>
      <c r="L14" s="3">
        <f t="shared" si="15"/>
        <v>21.019500000000001</v>
      </c>
      <c r="M14" s="3">
        <f t="shared" si="16"/>
        <v>22.021874999999998</v>
      </c>
      <c r="O14" s="7"/>
      <c r="P14" s="3">
        <f t="shared" si="7"/>
        <v>18.313391249999995</v>
      </c>
      <c r="Q14" s="3">
        <f t="shared" si="8"/>
        <v>19.351355624999993</v>
      </c>
      <c r="R14" s="3">
        <f t="shared" si="9"/>
        <v>20.327658749999998</v>
      </c>
      <c r="S14" s="3">
        <f t="shared" si="10"/>
        <v>21.334792499999999</v>
      </c>
      <c r="T14" s="3">
        <f t="shared" si="11"/>
        <v>22.352203124999996</v>
      </c>
    </row>
    <row r="15" spans="1:21" x14ac:dyDescent="0.2">
      <c r="A15" s="7" t="s">
        <v>9</v>
      </c>
      <c r="B15" s="3">
        <v>40168.839999999997</v>
      </c>
      <c r="C15" s="3">
        <v>41756.81</v>
      </c>
      <c r="D15" s="3">
        <v>43302.720000000001</v>
      </c>
      <c r="E15" s="3">
        <v>44890.69</v>
      </c>
      <c r="F15" s="3">
        <v>46457.63</v>
      </c>
      <c r="H15" s="7" t="s">
        <v>9</v>
      </c>
      <c r="I15" s="3">
        <f t="shared" si="12"/>
        <v>40670.950499999992</v>
      </c>
      <c r="J15" s="3">
        <f t="shared" si="13"/>
        <v>42278.770124999995</v>
      </c>
      <c r="K15" s="3">
        <f t="shared" si="14"/>
        <v>43844.004000000001</v>
      </c>
      <c r="L15" s="3">
        <f t="shared" si="15"/>
        <v>45451.823624999997</v>
      </c>
      <c r="M15" s="3">
        <f t="shared" si="16"/>
        <v>47038.350374999995</v>
      </c>
      <c r="O15" s="7" t="s">
        <v>9</v>
      </c>
      <c r="P15" s="3">
        <f t="shared" si="7"/>
        <v>41281.014757499986</v>
      </c>
      <c r="Q15" s="3">
        <f t="shared" si="8"/>
        <v>42912.951676874989</v>
      </c>
      <c r="R15" s="3">
        <f t="shared" si="9"/>
        <v>44501.664059999996</v>
      </c>
      <c r="S15" s="3">
        <f t="shared" si="10"/>
        <v>46133.600979374991</v>
      </c>
      <c r="T15" s="3">
        <f t="shared" si="11"/>
        <v>47743.925630624988</v>
      </c>
    </row>
    <row r="16" spans="1:21" x14ac:dyDescent="0.2">
      <c r="A16" s="7"/>
      <c r="B16" s="3">
        <v>1544.96</v>
      </c>
      <c r="C16" s="3">
        <v>1606.03</v>
      </c>
      <c r="D16" s="3">
        <v>1665.49</v>
      </c>
      <c r="E16" s="3">
        <v>1726.57</v>
      </c>
      <c r="F16" s="3">
        <v>1786.83</v>
      </c>
      <c r="H16" s="7"/>
      <c r="I16" s="3">
        <f t="shared" si="12"/>
        <v>1564.2719999999999</v>
      </c>
      <c r="J16" s="3">
        <f t="shared" si="13"/>
        <v>1626.1053749999999</v>
      </c>
      <c r="K16" s="3">
        <f t="shared" si="14"/>
        <v>1686.3086249999999</v>
      </c>
      <c r="L16" s="3">
        <f t="shared" si="15"/>
        <v>1748.1521249999998</v>
      </c>
      <c r="M16" s="3">
        <f t="shared" si="16"/>
        <v>1809.1653749999998</v>
      </c>
      <c r="O16" s="7"/>
      <c r="P16" s="3">
        <f t="shared" si="7"/>
        <v>1587.7360799999997</v>
      </c>
      <c r="Q16" s="3">
        <f t="shared" si="8"/>
        <v>1650.4969556249996</v>
      </c>
      <c r="R16" s="3">
        <f t="shared" si="9"/>
        <v>1711.6032543749998</v>
      </c>
      <c r="S16" s="3">
        <f t="shared" si="10"/>
        <v>1774.3744068749997</v>
      </c>
      <c r="T16" s="3">
        <f t="shared" si="11"/>
        <v>1836.3028556249997</v>
      </c>
    </row>
    <row r="17" spans="1:20" x14ac:dyDescent="0.2">
      <c r="A17" s="7"/>
      <c r="B17" s="3">
        <v>21.31</v>
      </c>
      <c r="C17" s="3">
        <v>22.15</v>
      </c>
      <c r="D17" s="3">
        <v>22.97</v>
      </c>
      <c r="E17" s="3">
        <v>23.81</v>
      </c>
      <c r="F17" s="3">
        <v>24.65</v>
      </c>
      <c r="H17" s="7"/>
      <c r="I17" s="3">
        <f t="shared" si="12"/>
        <v>21.576374999999999</v>
      </c>
      <c r="J17" s="3">
        <f t="shared" si="13"/>
        <v>22.426874999999999</v>
      </c>
      <c r="K17" s="3">
        <f t="shared" si="14"/>
        <v>23.257124999999998</v>
      </c>
      <c r="L17" s="3">
        <f t="shared" si="15"/>
        <v>24.107624999999999</v>
      </c>
      <c r="M17" s="3">
        <f t="shared" si="16"/>
        <v>24.958124999999999</v>
      </c>
      <c r="O17" s="7"/>
      <c r="P17" s="3">
        <f t="shared" si="7"/>
        <v>21.900020624999996</v>
      </c>
      <c r="Q17" s="3">
        <f t="shared" si="8"/>
        <v>22.763278124999996</v>
      </c>
      <c r="R17" s="3">
        <f t="shared" si="9"/>
        <v>23.605981874999998</v>
      </c>
      <c r="S17" s="3">
        <f t="shared" si="10"/>
        <v>24.469239374999997</v>
      </c>
      <c r="T17" s="3">
        <f t="shared" si="11"/>
        <v>25.332496874999997</v>
      </c>
    </row>
    <row r="18" spans="1:20" x14ac:dyDescent="0.2">
      <c r="A18" s="7" t="s">
        <v>10</v>
      </c>
      <c r="B18" s="3">
        <v>47601.07</v>
      </c>
      <c r="C18" s="3">
        <v>49591.51</v>
      </c>
      <c r="D18" s="3">
        <v>51581.94</v>
      </c>
      <c r="E18" s="3">
        <v>53551.35</v>
      </c>
      <c r="F18" s="3">
        <v>55499.44</v>
      </c>
      <c r="H18" s="7" t="s">
        <v>10</v>
      </c>
      <c r="I18" s="3">
        <f t="shared" si="12"/>
        <v>48196.083374999995</v>
      </c>
      <c r="J18" s="3">
        <f t="shared" si="13"/>
        <v>50211.403874999996</v>
      </c>
      <c r="K18" s="3">
        <f t="shared" si="14"/>
        <v>52226.714249999997</v>
      </c>
      <c r="L18" s="3">
        <f t="shared" si="15"/>
        <v>54220.741875</v>
      </c>
      <c r="M18" s="3">
        <f t="shared" si="16"/>
        <v>56193.182999999997</v>
      </c>
      <c r="O18" s="7" t="s">
        <v>10</v>
      </c>
      <c r="P18" s="3">
        <f t="shared" si="7"/>
        <v>48919.024625624988</v>
      </c>
      <c r="Q18" s="3">
        <f t="shared" si="8"/>
        <v>50964.57493312499</v>
      </c>
      <c r="R18" s="3">
        <f t="shared" si="9"/>
        <v>53010.114963749991</v>
      </c>
      <c r="S18" s="3">
        <f t="shared" si="10"/>
        <v>55034.053003124995</v>
      </c>
      <c r="T18" s="3">
        <f t="shared" si="11"/>
        <v>57036.080744999992</v>
      </c>
    </row>
    <row r="19" spans="1:20" x14ac:dyDescent="0.2">
      <c r="A19" s="7"/>
      <c r="B19" s="3">
        <v>1830.81</v>
      </c>
      <c r="C19" s="3">
        <v>1907.37</v>
      </c>
      <c r="D19" s="3">
        <v>1983.92</v>
      </c>
      <c r="E19" s="3">
        <v>2059.67</v>
      </c>
      <c r="F19" s="3">
        <v>2134.59</v>
      </c>
      <c r="H19" s="7"/>
      <c r="I19" s="3">
        <f t="shared" si="12"/>
        <v>1853.695125</v>
      </c>
      <c r="J19" s="3">
        <f t="shared" si="13"/>
        <v>1931.2121249999998</v>
      </c>
      <c r="K19" s="3">
        <f t="shared" si="14"/>
        <v>2008.7190000000001</v>
      </c>
      <c r="L19" s="3">
        <f t="shared" si="15"/>
        <v>2085.4158750000001</v>
      </c>
      <c r="M19" s="3">
        <f t="shared" si="16"/>
        <v>2161.272375</v>
      </c>
      <c r="O19" s="7"/>
      <c r="P19" s="3">
        <f t="shared" si="7"/>
        <v>1881.5005518749997</v>
      </c>
      <c r="Q19" s="3">
        <f t="shared" si="8"/>
        <v>1960.1803068749996</v>
      </c>
      <c r="R19" s="3">
        <f t="shared" si="9"/>
        <v>2038.8497849999999</v>
      </c>
      <c r="S19" s="3">
        <f t="shared" si="10"/>
        <v>2116.6971131249998</v>
      </c>
      <c r="T19" s="3">
        <f t="shared" si="11"/>
        <v>2193.6914606249998</v>
      </c>
    </row>
    <row r="20" spans="1:20" x14ac:dyDescent="0.2">
      <c r="A20" s="7"/>
      <c r="B20" s="3">
        <v>25.25</v>
      </c>
      <c r="C20" s="3">
        <v>26.31</v>
      </c>
      <c r="D20" s="3">
        <v>27.36</v>
      </c>
      <c r="E20" s="3">
        <v>28.41</v>
      </c>
      <c r="F20" s="3">
        <v>29.44</v>
      </c>
      <c r="H20" s="7"/>
      <c r="I20" s="3">
        <f t="shared" si="12"/>
        <v>25.565624999999997</v>
      </c>
      <c r="J20" s="3">
        <f t="shared" si="13"/>
        <v>26.638874999999999</v>
      </c>
      <c r="K20" s="3">
        <f t="shared" si="14"/>
        <v>27.701999999999998</v>
      </c>
      <c r="L20" s="3">
        <f t="shared" si="15"/>
        <v>28.765124999999998</v>
      </c>
      <c r="M20" s="3">
        <f t="shared" si="16"/>
        <v>29.808</v>
      </c>
      <c r="O20" s="7"/>
      <c r="P20" s="3">
        <f t="shared" si="7"/>
        <v>25.949109374999995</v>
      </c>
      <c r="Q20" s="3">
        <f t="shared" si="8"/>
        <v>27.038458124999995</v>
      </c>
      <c r="R20" s="3">
        <f t="shared" si="9"/>
        <v>28.117529999999995</v>
      </c>
      <c r="S20" s="3">
        <f t="shared" si="10"/>
        <v>29.196601874999995</v>
      </c>
      <c r="T20" s="3">
        <f t="shared" si="11"/>
        <v>30.255119999999998</v>
      </c>
    </row>
    <row r="21" spans="1:20" x14ac:dyDescent="0.2">
      <c r="A21" s="7" t="s">
        <v>11</v>
      </c>
      <c r="B21" s="3">
        <v>57489.87</v>
      </c>
      <c r="C21" s="3">
        <v>59416.639999999999</v>
      </c>
      <c r="D21" s="3">
        <v>61449.43</v>
      </c>
      <c r="E21" s="3">
        <v>63397.51</v>
      </c>
      <c r="F21" s="3">
        <v>65409.27</v>
      </c>
      <c r="H21" s="7" t="s">
        <v>11</v>
      </c>
      <c r="I21" s="3">
        <f t="shared" si="12"/>
        <v>58208.493374999998</v>
      </c>
      <c r="J21" s="3">
        <f t="shared" si="13"/>
        <v>60159.347999999998</v>
      </c>
      <c r="K21" s="3">
        <f t="shared" si="14"/>
        <v>62217.547874999997</v>
      </c>
      <c r="L21" s="3">
        <f t="shared" si="15"/>
        <v>64189.978875000001</v>
      </c>
      <c r="M21" s="3">
        <f t="shared" si="16"/>
        <v>66226.885874999993</v>
      </c>
      <c r="O21" s="7" t="s">
        <v>11</v>
      </c>
      <c r="P21" s="3">
        <f t="shared" si="7"/>
        <v>59081.620775624993</v>
      </c>
      <c r="Q21" s="3">
        <f t="shared" si="8"/>
        <v>61061.738219999992</v>
      </c>
      <c r="R21" s="3">
        <f t="shared" si="9"/>
        <v>63150.81109312499</v>
      </c>
      <c r="S21" s="3">
        <f t="shared" si="10"/>
        <v>65152.828558124995</v>
      </c>
      <c r="T21" s="3">
        <f t="shared" si="11"/>
        <v>67220.28916312498</v>
      </c>
    </row>
    <row r="22" spans="1:20" x14ac:dyDescent="0.2">
      <c r="A22" s="7"/>
      <c r="B22" s="3">
        <v>2211.15</v>
      </c>
      <c r="C22" s="3">
        <v>2285.2600000000002</v>
      </c>
      <c r="D22" s="3">
        <v>2363.44</v>
      </c>
      <c r="E22" s="3">
        <v>2438.37</v>
      </c>
      <c r="F22" s="3">
        <v>2515.7399999999998</v>
      </c>
      <c r="H22" s="7"/>
      <c r="I22" s="3">
        <f t="shared" si="12"/>
        <v>2238.7893749999998</v>
      </c>
      <c r="J22" s="3">
        <f t="shared" si="13"/>
        <v>2313.82575</v>
      </c>
      <c r="K22" s="3">
        <f t="shared" si="14"/>
        <v>2392.9830000000002</v>
      </c>
      <c r="L22" s="3">
        <f t="shared" si="15"/>
        <v>2468.8496249999998</v>
      </c>
      <c r="M22" s="3">
        <f t="shared" si="16"/>
        <v>2547.1867499999998</v>
      </c>
      <c r="O22" s="7"/>
      <c r="P22" s="3">
        <f t="shared" si="7"/>
        <v>2272.3712156249994</v>
      </c>
      <c r="Q22" s="3">
        <f t="shared" si="8"/>
        <v>2348.5331362499996</v>
      </c>
      <c r="R22" s="3">
        <f t="shared" si="9"/>
        <v>2428.8777449999998</v>
      </c>
      <c r="S22" s="3">
        <f t="shared" si="10"/>
        <v>2505.8823693749996</v>
      </c>
      <c r="T22" s="3">
        <f t="shared" si="11"/>
        <v>2585.3945512499995</v>
      </c>
    </row>
    <row r="23" spans="1:20" x14ac:dyDescent="0.2">
      <c r="A23" s="7"/>
      <c r="B23" s="3">
        <v>30.5</v>
      </c>
      <c r="C23" s="3">
        <v>31.52</v>
      </c>
      <c r="D23" s="3">
        <v>32.6</v>
      </c>
      <c r="E23" s="3">
        <v>33.630000000000003</v>
      </c>
      <c r="F23" s="3">
        <v>34.700000000000003</v>
      </c>
      <c r="H23" s="7"/>
      <c r="I23" s="3">
        <f t="shared" si="12"/>
        <v>30.881249999999998</v>
      </c>
      <c r="J23" s="3">
        <f t="shared" si="13"/>
        <v>31.913999999999998</v>
      </c>
      <c r="K23" s="3">
        <f t="shared" si="14"/>
        <v>33.0075</v>
      </c>
      <c r="L23" s="3">
        <f t="shared" si="15"/>
        <v>34.050375000000003</v>
      </c>
      <c r="M23" s="3">
        <f t="shared" si="16"/>
        <v>35.133749999999999</v>
      </c>
      <c r="O23" s="7"/>
      <c r="P23" s="3">
        <f t="shared" si="7"/>
        <v>31.344468749999994</v>
      </c>
      <c r="Q23" s="3">
        <f t="shared" si="8"/>
        <v>32.392709999999994</v>
      </c>
      <c r="R23" s="3">
        <f t="shared" si="9"/>
        <v>33.502612499999998</v>
      </c>
      <c r="S23" s="3">
        <f t="shared" si="10"/>
        <v>34.561130624999997</v>
      </c>
      <c r="T23" s="3">
        <f t="shared" si="11"/>
        <v>35.660756249999999</v>
      </c>
    </row>
    <row r="24" spans="1:20" x14ac:dyDescent="0.2">
      <c r="A24" s="7" t="s">
        <v>12</v>
      </c>
      <c r="B24" s="3">
        <v>37902.99</v>
      </c>
      <c r="C24" s="3">
        <v>39300.53</v>
      </c>
      <c r="D24" s="3">
        <v>40782.769999999997</v>
      </c>
      <c r="E24" s="3">
        <v>42222.66</v>
      </c>
      <c r="F24" s="3">
        <v>43620.2</v>
      </c>
      <c r="H24" s="7" t="s">
        <v>12</v>
      </c>
      <c r="I24" s="3">
        <f t="shared" si="12"/>
        <v>38376.777374999998</v>
      </c>
      <c r="J24" s="3">
        <f t="shared" si="13"/>
        <v>39791.786625000001</v>
      </c>
      <c r="K24" s="3">
        <f t="shared" si="14"/>
        <v>41292.554624999997</v>
      </c>
      <c r="L24" s="3">
        <f t="shared" si="15"/>
        <v>42750.443250000004</v>
      </c>
      <c r="M24" s="3">
        <f t="shared" si="16"/>
        <v>44165.452499999992</v>
      </c>
      <c r="O24" s="7" t="s">
        <v>12</v>
      </c>
      <c r="P24" s="3">
        <f t="shared" si="7"/>
        <v>38952.429035624991</v>
      </c>
      <c r="Q24" s="3">
        <f t="shared" si="8"/>
        <v>40388.663424374994</v>
      </c>
      <c r="R24" s="3">
        <f t="shared" si="9"/>
        <v>41911.94294437499</v>
      </c>
      <c r="S24" s="3">
        <f t="shared" si="10"/>
        <v>43391.699898749997</v>
      </c>
      <c r="T24" s="3">
        <f t="shared" si="11"/>
        <v>44827.934287499986</v>
      </c>
    </row>
    <row r="25" spans="1:20" x14ac:dyDescent="0.2">
      <c r="A25" s="7"/>
      <c r="B25" s="3">
        <v>1457.81</v>
      </c>
      <c r="C25" s="3">
        <v>1511.56</v>
      </c>
      <c r="D25" s="3">
        <v>1568.57</v>
      </c>
      <c r="E25" s="3">
        <v>1623.95</v>
      </c>
      <c r="F25" s="3">
        <v>1677.7</v>
      </c>
      <c r="H25" s="7"/>
      <c r="I25" s="3">
        <f t="shared" si="12"/>
        <v>1476.0326249999998</v>
      </c>
      <c r="J25" s="3">
        <f t="shared" si="13"/>
        <v>1530.4544999999998</v>
      </c>
      <c r="K25" s="3">
        <f t="shared" si="14"/>
        <v>1588.1771249999999</v>
      </c>
      <c r="L25" s="3">
        <f t="shared" si="15"/>
        <v>1644.2493749999999</v>
      </c>
      <c r="M25" s="3">
        <f t="shared" si="16"/>
        <v>1698.6712499999999</v>
      </c>
      <c r="O25" s="7"/>
      <c r="P25" s="3">
        <f t="shared" si="7"/>
        <v>1498.1731143749996</v>
      </c>
      <c r="Q25" s="3">
        <f t="shared" si="8"/>
        <v>1553.4113174999998</v>
      </c>
      <c r="R25" s="3">
        <f t="shared" si="9"/>
        <v>1611.9997818749998</v>
      </c>
      <c r="S25" s="3">
        <f t="shared" si="10"/>
        <v>1668.9131156249998</v>
      </c>
      <c r="T25" s="3">
        <f t="shared" si="11"/>
        <v>1724.1513187499997</v>
      </c>
    </row>
    <row r="26" spans="1:20" x14ac:dyDescent="0.2">
      <c r="A26" s="7"/>
      <c r="B26" s="3">
        <v>20.11</v>
      </c>
      <c r="C26" s="3">
        <v>20.85</v>
      </c>
      <c r="D26" s="3">
        <v>21.64</v>
      </c>
      <c r="E26" s="3">
        <v>22.4</v>
      </c>
      <c r="F26" s="3">
        <v>23.14</v>
      </c>
      <c r="H26" s="7"/>
      <c r="I26" s="3">
        <f t="shared" si="12"/>
        <v>20.361374999999999</v>
      </c>
      <c r="J26" s="3">
        <f t="shared" si="13"/>
        <v>21.110624999999999</v>
      </c>
      <c r="K26" s="3">
        <f t="shared" si="14"/>
        <v>21.910499999999999</v>
      </c>
      <c r="L26" s="3">
        <f t="shared" si="15"/>
        <v>22.679999999999996</v>
      </c>
      <c r="M26" s="3">
        <f t="shared" si="16"/>
        <v>23.42925</v>
      </c>
      <c r="O26" s="7"/>
      <c r="P26" s="3">
        <f t="shared" si="7"/>
        <v>20.666795624999995</v>
      </c>
      <c r="Q26" s="3">
        <f t="shared" si="8"/>
        <v>21.427284374999996</v>
      </c>
      <c r="R26" s="3">
        <f t="shared" si="9"/>
        <v>22.239157499999997</v>
      </c>
      <c r="S26" s="3">
        <f t="shared" si="10"/>
        <v>23.020199999999996</v>
      </c>
      <c r="T26" s="3">
        <f t="shared" si="11"/>
        <v>23.780688749999996</v>
      </c>
    </row>
    <row r="27" spans="1:20" x14ac:dyDescent="0.2">
      <c r="A27" s="7" t="s">
        <v>13</v>
      </c>
      <c r="B27" s="3">
        <v>50290.42</v>
      </c>
      <c r="C27" s="3">
        <v>54292.33</v>
      </c>
      <c r="D27" s="3">
        <v>58336.87</v>
      </c>
      <c r="E27" s="3">
        <v>62254.07</v>
      </c>
      <c r="F27" s="3">
        <v>66192.59</v>
      </c>
      <c r="H27" s="7" t="s">
        <v>13</v>
      </c>
      <c r="I27" s="3">
        <f t="shared" si="12"/>
        <v>50919.050249999993</v>
      </c>
      <c r="J27" s="3">
        <f t="shared" si="13"/>
        <v>54970.984125000003</v>
      </c>
      <c r="K27" s="3">
        <f t="shared" si="14"/>
        <v>59066.080875</v>
      </c>
      <c r="L27" s="3">
        <f t="shared" si="15"/>
        <v>63032.245875000001</v>
      </c>
      <c r="M27" s="3">
        <f t="shared" si="16"/>
        <v>67019.997374999992</v>
      </c>
      <c r="O27" s="7" t="s">
        <v>13</v>
      </c>
      <c r="P27" s="3">
        <f t="shared" si="7"/>
        <v>51682.836003749988</v>
      </c>
      <c r="Q27" s="3">
        <f t="shared" si="8"/>
        <v>55795.548886874996</v>
      </c>
      <c r="R27" s="3">
        <f t="shared" si="9"/>
        <v>59952.072088124994</v>
      </c>
      <c r="S27" s="3">
        <f t="shared" si="10"/>
        <v>63977.729563124994</v>
      </c>
      <c r="T27" s="3">
        <f t="shared" si="11"/>
        <v>68025.297335624986</v>
      </c>
    </row>
    <row r="28" spans="1:20" x14ac:dyDescent="0.2">
      <c r="A28" s="7"/>
      <c r="B28" s="3">
        <v>1934.25</v>
      </c>
      <c r="C28" s="3">
        <v>2088.17</v>
      </c>
      <c r="D28" s="3">
        <v>2243.73</v>
      </c>
      <c r="E28" s="3">
        <v>2394.39</v>
      </c>
      <c r="F28" s="3">
        <v>2545.87</v>
      </c>
      <c r="H28" s="7"/>
      <c r="I28" s="3">
        <f t="shared" si="12"/>
        <v>1958.4281249999999</v>
      </c>
      <c r="J28" s="3">
        <f t="shared" si="13"/>
        <v>2114.272125</v>
      </c>
      <c r="K28" s="3">
        <f t="shared" si="14"/>
        <v>2271.776625</v>
      </c>
      <c r="L28" s="3">
        <f t="shared" si="15"/>
        <v>2424.3198749999997</v>
      </c>
      <c r="M28" s="3">
        <f t="shared" si="16"/>
        <v>2577.6933749999998</v>
      </c>
      <c r="O28" s="7"/>
      <c r="P28" s="3">
        <f t="shared" si="7"/>
        <v>1987.8045468749997</v>
      </c>
      <c r="Q28" s="3">
        <f t="shared" si="8"/>
        <v>2145.9862068749999</v>
      </c>
      <c r="R28" s="3">
        <f t="shared" si="9"/>
        <v>2305.8532743749997</v>
      </c>
      <c r="S28" s="3">
        <f t="shared" si="10"/>
        <v>2460.6846731249993</v>
      </c>
      <c r="T28" s="3">
        <f t="shared" si="11"/>
        <v>2616.3587756249995</v>
      </c>
    </row>
    <row r="29" spans="1:20" x14ac:dyDescent="0.2">
      <c r="A29" s="7"/>
      <c r="B29" s="3">
        <v>26.68</v>
      </c>
      <c r="C29" s="3">
        <v>28.8</v>
      </c>
      <c r="D29" s="3">
        <v>30.95</v>
      </c>
      <c r="E29" s="3">
        <v>33.03</v>
      </c>
      <c r="F29" s="3">
        <v>35.119999999999997</v>
      </c>
      <c r="H29" s="7"/>
      <c r="I29" s="3">
        <f t="shared" si="12"/>
        <v>27.013499999999997</v>
      </c>
      <c r="J29" s="3">
        <f t="shared" si="13"/>
        <v>29.16</v>
      </c>
      <c r="K29" s="3">
        <f t="shared" si="14"/>
        <v>31.336874999999999</v>
      </c>
      <c r="L29" s="3">
        <f t="shared" si="15"/>
        <v>33.442875000000001</v>
      </c>
      <c r="M29" s="3">
        <f t="shared" si="16"/>
        <v>35.558999999999997</v>
      </c>
      <c r="O29" s="7"/>
      <c r="P29" s="3">
        <f t="shared" si="7"/>
        <v>27.418702499999995</v>
      </c>
      <c r="Q29" s="3">
        <f t="shared" si="8"/>
        <v>29.597399999999997</v>
      </c>
      <c r="R29" s="3">
        <f t="shared" si="9"/>
        <v>31.806928124999995</v>
      </c>
      <c r="S29" s="3">
        <f t="shared" si="10"/>
        <v>33.944518124999995</v>
      </c>
      <c r="T29" s="3">
        <f t="shared" si="11"/>
        <v>36.092384999999993</v>
      </c>
    </row>
    <row r="30" spans="1:20" x14ac:dyDescent="0.2">
      <c r="A30" s="7" t="s">
        <v>14</v>
      </c>
      <c r="B30" s="3">
        <v>53636.05</v>
      </c>
      <c r="C30" s="3">
        <v>56790.95</v>
      </c>
      <c r="D30" s="3">
        <v>59924.84</v>
      </c>
      <c r="E30" s="3">
        <v>63058.720000000001</v>
      </c>
      <c r="F30" s="3">
        <v>66129.22</v>
      </c>
      <c r="H30" s="7" t="s">
        <v>14</v>
      </c>
      <c r="I30" s="3">
        <f t="shared" si="12"/>
        <v>54306.500625000001</v>
      </c>
      <c r="J30" s="3">
        <f t="shared" si="13"/>
        <v>57500.836874999994</v>
      </c>
      <c r="K30" s="3">
        <f t="shared" si="14"/>
        <v>60673.900499999996</v>
      </c>
      <c r="L30" s="3">
        <f t="shared" si="15"/>
        <v>63846.953999999998</v>
      </c>
      <c r="M30" s="3">
        <f t="shared" si="16"/>
        <v>66955.835250000004</v>
      </c>
      <c r="O30" s="7" t="s">
        <v>14</v>
      </c>
      <c r="P30" s="3">
        <f t="shared" si="7"/>
        <v>55121.098134374995</v>
      </c>
      <c r="Q30" s="3">
        <f t="shared" si="8"/>
        <v>58363.349428124988</v>
      </c>
      <c r="R30" s="3">
        <f t="shared" si="9"/>
        <v>61584.00900749999</v>
      </c>
      <c r="S30" s="3">
        <f t="shared" si="10"/>
        <v>64804.658309999992</v>
      </c>
      <c r="T30" s="3">
        <f t="shared" si="11"/>
        <v>67960.172778749999</v>
      </c>
    </row>
    <row r="31" spans="1:20" x14ac:dyDescent="0.2">
      <c r="A31" s="7"/>
      <c r="B31" s="3">
        <v>2062.9299999999998</v>
      </c>
      <c r="C31" s="3">
        <v>2184.27</v>
      </c>
      <c r="D31" s="3">
        <v>2304.8000000000002</v>
      </c>
      <c r="E31" s="3">
        <v>2425.34</v>
      </c>
      <c r="F31" s="3">
        <v>2543.4299999999998</v>
      </c>
      <c r="H31" s="7"/>
      <c r="I31" s="3">
        <f t="shared" si="12"/>
        <v>2088.7166249999996</v>
      </c>
      <c r="J31" s="3">
        <f t="shared" si="13"/>
        <v>2211.5733749999999</v>
      </c>
      <c r="K31" s="3">
        <f t="shared" si="14"/>
        <v>2333.61</v>
      </c>
      <c r="L31" s="3">
        <f t="shared" si="15"/>
        <v>2455.6567500000001</v>
      </c>
      <c r="M31" s="3">
        <f t="shared" si="16"/>
        <v>2575.2228749999999</v>
      </c>
      <c r="O31" s="7"/>
      <c r="P31" s="3">
        <f t="shared" si="7"/>
        <v>2120.0473743749994</v>
      </c>
      <c r="Q31" s="3">
        <f t="shared" si="8"/>
        <v>2244.7469756249998</v>
      </c>
      <c r="R31" s="3">
        <f t="shared" si="9"/>
        <v>2368.6141499999999</v>
      </c>
      <c r="S31" s="3">
        <f t="shared" si="10"/>
        <v>2492.4916012499998</v>
      </c>
      <c r="T31" s="3">
        <f t="shared" si="11"/>
        <v>2613.8512181249998</v>
      </c>
    </row>
    <row r="32" spans="1:20" x14ac:dyDescent="0.2">
      <c r="A32" s="7"/>
      <c r="B32" s="3">
        <v>28.45</v>
      </c>
      <c r="C32" s="3">
        <v>30.13</v>
      </c>
      <c r="D32" s="3">
        <v>31.79</v>
      </c>
      <c r="E32" s="3">
        <v>33.450000000000003</v>
      </c>
      <c r="F32" s="3">
        <v>35.08</v>
      </c>
      <c r="H32" s="7"/>
      <c r="I32" s="3">
        <f t="shared" si="12"/>
        <v>28.805624999999999</v>
      </c>
      <c r="J32" s="3">
        <f t="shared" si="13"/>
        <v>30.506624999999996</v>
      </c>
      <c r="K32" s="3">
        <f t="shared" si="14"/>
        <v>32.187374999999996</v>
      </c>
      <c r="L32" s="3">
        <f t="shared" si="15"/>
        <v>33.868124999999999</v>
      </c>
      <c r="M32" s="3">
        <f t="shared" si="16"/>
        <v>35.518499999999996</v>
      </c>
      <c r="O32" s="7"/>
      <c r="P32" s="3">
        <f t="shared" si="7"/>
        <v>29.237709374999998</v>
      </c>
      <c r="Q32" s="3">
        <f t="shared" si="8"/>
        <v>30.964224374999993</v>
      </c>
      <c r="R32" s="3">
        <f t="shared" si="9"/>
        <v>32.670185624999995</v>
      </c>
      <c r="S32" s="3">
        <f t="shared" si="10"/>
        <v>34.376146874999996</v>
      </c>
      <c r="T32" s="3">
        <f t="shared" si="11"/>
        <v>36.051277499999991</v>
      </c>
    </row>
    <row r="33" spans="1:20" x14ac:dyDescent="0.2">
      <c r="A33" s="7" t="s">
        <v>15</v>
      </c>
      <c r="B33" s="3">
        <v>37331.410000000003</v>
      </c>
      <c r="C33" s="3">
        <v>38305.46</v>
      </c>
      <c r="D33" s="3">
        <v>39152.449999999997</v>
      </c>
      <c r="E33" s="3">
        <v>40126.49</v>
      </c>
      <c r="F33" s="3">
        <v>40994.519999999997</v>
      </c>
      <c r="H33" s="7" t="s">
        <v>15</v>
      </c>
      <c r="I33" s="3">
        <f t="shared" si="12"/>
        <v>37798.052625000004</v>
      </c>
      <c r="J33" s="3">
        <f t="shared" si="13"/>
        <v>38784.278249999996</v>
      </c>
      <c r="K33" s="3">
        <f t="shared" si="14"/>
        <v>39641.855624999997</v>
      </c>
      <c r="L33" s="3">
        <f t="shared" si="15"/>
        <v>40628.071124999995</v>
      </c>
      <c r="M33" s="3">
        <f t="shared" si="16"/>
        <v>41506.951499999996</v>
      </c>
      <c r="O33" s="7" t="s">
        <v>15</v>
      </c>
      <c r="P33" s="3">
        <f t="shared" si="7"/>
        <v>38365.023414374999</v>
      </c>
      <c r="Q33" s="3">
        <f t="shared" si="8"/>
        <v>39366.04242374999</v>
      </c>
      <c r="R33" s="3">
        <f t="shared" si="9"/>
        <v>40236.483459374991</v>
      </c>
      <c r="S33" s="3">
        <f t="shared" si="10"/>
        <v>41237.49219187499</v>
      </c>
      <c r="T33" s="3">
        <f t="shared" si="11"/>
        <v>42129.555772499989</v>
      </c>
    </row>
    <row r="34" spans="1:20" x14ac:dyDescent="0.2">
      <c r="A34" s="7"/>
      <c r="B34" s="3">
        <v>1435.82</v>
      </c>
      <c r="C34" s="3">
        <v>1473.29</v>
      </c>
      <c r="D34" s="3">
        <v>1505.86</v>
      </c>
      <c r="E34" s="3">
        <v>1543.33</v>
      </c>
      <c r="F34" s="3">
        <v>1576.71</v>
      </c>
      <c r="H34" s="7"/>
      <c r="I34" s="3">
        <f t="shared" si="12"/>
        <v>1453.76775</v>
      </c>
      <c r="J34" s="3">
        <f t="shared" si="13"/>
        <v>1491.7061249999999</v>
      </c>
      <c r="K34" s="3">
        <f t="shared" si="14"/>
        <v>1524.6832499999998</v>
      </c>
      <c r="L34" s="3">
        <f t="shared" si="15"/>
        <v>1562.6216249999998</v>
      </c>
      <c r="M34" s="3">
        <f t="shared" si="16"/>
        <v>1596.4188750000001</v>
      </c>
      <c r="O34" s="7"/>
      <c r="P34" s="3">
        <f t="shared" si="7"/>
        <v>1475.5742662499999</v>
      </c>
      <c r="Q34" s="3">
        <f t="shared" si="8"/>
        <v>1514.0817168749998</v>
      </c>
      <c r="R34" s="3">
        <f t="shared" si="9"/>
        <v>1547.5534987499996</v>
      </c>
      <c r="S34" s="3">
        <f t="shared" si="10"/>
        <v>1586.0609493749996</v>
      </c>
      <c r="T34" s="3">
        <f t="shared" si="11"/>
        <v>1620.3651581249999</v>
      </c>
    </row>
    <row r="35" spans="1:20" x14ac:dyDescent="0.2">
      <c r="A35" s="7"/>
      <c r="B35" s="3">
        <v>19.8</v>
      </c>
      <c r="C35" s="3">
        <v>20.32</v>
      </c>
      <c r="D35" s="3">
        <v>20.77</v>
      </c>
      <c r="E35" s="3">
        <v>21.29</v>
      </c>
      <c r="F35" s="3">
        <v>21.75</v>
      </c>
      <c r="H35" s="7"/>
      <c r="I35" s="3">
        <f t="shared" si="12"/>
        <v>20.047499999999999</v>
      </c>
      <c r="J35" s="3">
        <f t="shared" si="13"/>
        <v>20.573999999999998</v>
      </c>
      <c r="K35" s="3">
        <f t="shared" si="14"/>
        <v>21.029624999999999</v>
      </c>
      <c r="L35" s="3">
        <f t="shared" si="15"/>
        <v>21.556124999999998</v>
      </c>
      <c r="M35" s="3">
        <f t="shared" si="16"/>
        <v>22.021874999999998</v>
      </c>
      <c r="O35" s="7"/>
      <c r="P35" s="3">
        <f t="shared" si="7"/>
        <v>20.348212499999999</v>
      </c>
      <c r="Q35" s="3">
        <f t="shared" si="8"/>
        <v>20.882609999999996</v>
      </c>
      <c r="R35" s="3">
        <f t="shared" si="9"/>
        <v>21.345069374999998</v>
      </c>
      <c r="S35" s="3">
        <f t="shared" si="10"/>
        <v>21.879466874999995</v>
      </c>
      <c r="T35" s="3">
        <f t="shared" si="11"/>
        <v>22.352203124999996</v>
      </c>
    </row>
    <row r="36" spans="1:20" x14ac:dyDescent="0.2">
      <c r="A36" s="7" t="s">
        <v>16</v>
      </c>
      <c r="B36" s="3">
        <v>39618.300000000003</v>
      </c>
      <c r="C36" s="3">
        <v>40698.07</v>
      </c>
      <c r="D36" s="3">
        <v>41651.08</v>
      </c>
      <c r="E36" s="3">
        <v>42603.81</v>
      </c>
      <c r="F36" s="3">
        <v>43620.2</v>
      </c>
      <c r="H36" s="7" t="s">
        <v>16</v>
      </c>
      <c r="I36" s="3">
        <f>SUM(B36*$N$2)</f>
        <v>40113.528749999998</v>
      </c>
      <c r="J36" s="3">
        <f t="shared" si="13"/>
        <v>41206.795874999996</v>
      </c>
      <c r="K36" s="3">
        <f t="shared" si="14"/>
        <v>42171.718500000003</v>
      </c>
      <c r="L36" s="3">
        <f t="shared" si="15"/>
        <v>43136.357624999997</v>
      </c>
      <c r="M36" s="3">
        <f t="shared" si="16"/>
        <v>44165.452499999992</v>
      </c>
      <c r="O36" s="7" t="s">
        <v>16</v>
      </c>
      <c r="P36" s="3">
        <f t="shared" si="7"/>
        <v>40715.231681249992</v>
      </c>
      <c r="Q36" s="3">
        <f t="shared" si="8"/>
        <v>41824.89781312499</v>
      </c>
      <c r="R36" s="3">
        <f t="shared" si="9"/>
        <v>42804.294277499997</v>
      </c>
      <c r="S36" s="3">
        <f t="shared" si="10"/>
        <v>43783.40298937499</v>
      </c>
      <c r="T36" s="3">
        <f t="shared" si="11"/>
        <v>44827.934287499986</v>
      </c>
    </row>
    <row r="37" spans="1:20" x14ac:dyDescent="0.2">
      <c r="A37" s="7"/>
      <c r="B37" s="3">
        <v>1523.78</v>
      </c>
      <c r="C37" s="3">
        <v>1565.31</v>
      </c>
      <c r="D37" s="3">
        <v>1601.96</v>
      </c>
      <c r="E37" s="3">
        <v>1638.61</v>
      </c>
      <c r="F37" s="3">
        <v>1677.7</v>
      </c>
      <c r="H37" s="7"/>
      <c r="I37" s="3">
        <f t="shared" ref="I37:I65" si="17">SUM(B37*$N$2)</f>
        <v>1542.8272499999998</v>
      </c>
      <c r="J37" s="3">
        <f t="shared" si="13"/>
        <v>1584.8763749999998</v>
      </c>
      <c r="K37" s="3">
        <f t="shared" si="14"/>
        <v>1621.9845</v>
      </c>
      <c r="L37" s="3">
        <f t="shared" si="15"/>
        <v>1659.0926249999998</v>
      </c>
      <c r="M37" s="3">
        <f t="shared" si="16"/>
        <v>1698.6712499999999</v>
      </c>
      <c r="O37" s="7"/>
      <c r="P37" s="3">
        <f t="shared" si="7"/>
        <v>1565.9696587499998</v>
      </c>
      <c r="Q37" s="3">
        <f t="shared" si="8"/>
        <v>1608.6495206249997</v>
      </c>
      <c r="R37" s="3">
        <f t="shared" si="9"/>
        <v>1646.3142674999999</v>
      </c>
      <c r="S37" s="3">
        <f t="shared" si="10"/>
        <v>1683.9790143749997</v>
      </c>
      <c r="T37" s="3">
        <f t="shared" si="11"/>
        <v>1724.1513187499997</v>
      </c>
    </row>
    <row r="38" spans="1:20" x14ac:dyDescent="0.2">
      <c r="A38" s="7"/>
      <c r="B38" s="3">
        <v>21.02</v>
      </c>
      <c r="C38" s="3">
        <v>21.59</v>
      </c>
      <c r="D38" s="3">
        <v>22.1</v>
      </c>
      <c r="E38" s="3">
        <v>22.6</v>
      </c>
      <c r="F38" s="3">
        <v>23.14</v>
      </c>
      <c r="H38" s="7"/>
      <c r="I38" s="3">
        <f t="shared" si="17"/>
        <v>21.28275</v>
      </c>
      <c r="J38" s="3">
        <f t="shared" si="13"/>
        <v>21.859874999999999</v>
      </c>
      <c r="K38" s="3">
        <f t="shared" si="14"/>
        <v>22.376249999999999</v>
      </c>
      <c r="L38" s="3">
        <f t="shared" si="15"/>
        <v>22.8825</v>
      </c>
      <c r="M38" s="3">
        <f t="shared" si="16"/>
        <v>23.42925</v>
      </c>
      <c r="O38" s="7"/>
      <c r="P38" s="3">
        <f t="shared" si="7"/>
        <v>21.601991249999998</v>
      </c>
      <c r="Q38" s="3">
        <f t="shared" si="8"/>
        <v>22.187773124999996</v>
      </c>
      <c r="R38" s="3">
        <f t="shared" si="9"/>
        <v>22.711893749999998</v>
      </c>
      <c r="S38" s="3">
        <f t="shared" si="10"/>
        <v>23.225737499999997</v>
      </c>
      <c r="T38" s="3">
        <f t="shared" si="11"/>
        <v>23.780688749999996</v>
      </c>
    </row>
    <row r="39" spans="1:20" x14ac:dyDescent="0.2">
      <c r="A39" s="7" t="s">
        <v>17</v>
      </c>
      <c r="B39" s="3">
        <v>46590.52</v>
      </c>
      <c r="C39" s="3">
        <v>47641.96</v>
      </c>
      <c r="D39" s="3">
        <v>48880.33</v>
      </c>
      <c r="E39" s="3">
        <v>50071.96</v>
      </c>
      <c r="F39" s="3">
        <v>51263.59</v>
      </c>
      <c r="H39" s="7" t="s">
        <v>17</v>
      </c>
      <c r="I39" s="3">
        <f t="shared" si="17"/>
        <v>47172.901499999993</v>
      </c>
      <c r="J39" s="3">
        <f t="shared" si="13"/>
        <v>48237.484499999999</v>
      </c>
      <c r="K39" s="3">
        <f t="shared" si="14"/>
        <v>49491.334125000001</v>
      </c>
      <c r="L39" s="3">
        <f t="shared" si="15"/>
        <v>50697.859499999999</v>
      </c>
      <c r="M39" s="3">
        <f t="shared" si="16"/>
        <v>51904.384874999996</v>
      </c>
      <c r="O39" s="7" t="s">
        <v>17</v>
      </c>
      <c r="P39" s="3">
        <f t="shared" si="7"/>
        <v>47880.495022499985</v>
      </c>
      <c r="Q39" s="3">
        <f t="shared" si="8"/>
        <v>48961.046767499996</v>
      </c>
      <c r="R39" s="3">
        <f t="shared" si="9"/>
        <v>50233.704136875</v>
      </c>
      <c r="S39" s="3">
        <f t="shared" si="10"/>
        <v>51458.327392499996</v>
      </c>
      <c r="T39" s="3">
        <f t="shared" si="11"/>
        <v>52682.950648124992</v>
      </c>
    </row>
    <row r="40" spans="1:20" x14ac:dyDescent="0.2">
      <c r="A40" s="7"/>
      <c r="B40" s="3">
        <v>1791.94</v>
      </c>
      <c r="C40" s="3">
        <v>1832.38</v>
      </c>
      <c r="D40" s="3">
        <v>1880.01</v>
      </c>
      <c r="E40" s="3">
        <v>1925.84</v>
      </c>
      <c r="F40" s="3">
        <v>1971.68</v>
      </c>
      <c r="H40" s="7"/>
      <c r="I40" s="3">
        <f t="shared" si="17"/>
        <v>1814.33925</v>
      </c>
      <c r="J40" s="3">
        <f t="shared" ref="J40:J103" si="18">SUM(C40*$N$2)</f>
        <v>1855.28475</v>
      </c>
      <c r="K40" s="3">
        <f t="shared" ref="K40:K103" si="19">SUM(D40*$N$2)</f>
        <v>1903.510125</v>
      </c>
      <c r="L40" s="3">
        <f t="shared" ref="L40:L103" si="20">SUM(E40*$N$2)</f>
        <v>1949.9129999999998</v>
      </c>
      <c r="M40" s="3">
        <f t="shared" ref="M40:M103" si="21">SUM(F40*$N$2)</f>
        <v>1996.326</v>
      </c>
      <c r="O40" s="7"/>
      <c r="P40" s="3">
        <f t="shared" si="7"/>
        <v>1841.5543387499997</v>
      </c>
      <c r="Q40" s="3">
        <f t="shared" si="8"/>
        <v>1883.11402125</v>
      </c>
      <c r="R40" s="3">
        <f t="shared" si="9"/>
        <v>1932.0627768749998</v>
      </c>
      <c r="S40" s="3">
        <f t="shared" si="10"/>
        <v>1979.1616949999996</v>
      </c>
      <c r="T40" s="3">
        <f t="shared" si="11"/>
        <v>2026.2708899999998</v>
      </c>
    </row>
    <row r="41" spans="1:20" x14ac:dyDescent="0.2">
      <c r="A41" s="7"/>
      <c r="B41" s="3">
        <v>22.4</v>
      </c>
      <c r="C41" s="3">
        <v>22.9</v>
      </c>
      <c r="D41" s="3">
        <v>23.5</v>
      </c>
      <c r="E41" s="3">
        <v>24.07</v>
      </c>
      <c r="F41" s="3">
        <v>24.65</v>
      </c>
      <c r="H41" s="7"/>
      <c r="I41" s="3">
        <f t="shared" si="17"/>
        <v>22.679999999999996</v>
      </c>
      <c r="J41" s="3">
        <f t="shared" si="18"/>
        <v>23.186249999999998</v>
      </c>
      <c r="K41" s="3">
        <f t="shared" si="19"/>
        <v>23.793749999999999</v>
      </c>
      <c r="L41" s="3">
        <f t="shared" si="20"/>
        <v>24.370874999999998</v>
      </c>
      <c r="M41" s="3">
        <f t="shared" si="21"/>
        <v>24.958124999999999</v>
      </c>
      <c r="O41" s="7"/>
      <c r="P41" s="3">
        <f t="shared" si="7"/>
        <v>23.020199999999996</v>
      </c>
      <c r="Q41" s="3">
        <f t="shared" si="8"/>
        <v>23.534043749999995</v>
      </c>
      <c r="R41" s="3">
        <f t="shared" si="9"/>
        <v>24.150656249999997</v>
      </c>
      <c r="S41" s="3">
        <f t="shared" si="10"/>
        <v>24.736438124999996</v>
      </c>
      <c r="T41" s="3">
        <f t="shared" si="11"/>
        <v>25.332496874999997</v>
      </c>
    </row>
    <row r="42" spans="1:20" x14ac:dyDescent="0.2">
      <c r="A42" s="7" t="s">
        <v>18</v>
      </c>
      <c r="B42" s="3">
        <v>41079.22</v>
      </c>
      <c r="C42" s="3">
        <v>42498.080000000002</v>
      </c>
      <c r="D42" s="3">
        <v>43831.95</v>
      </c>
      <c r="E42" s="3">
        <v>45102.44</v>
      </c>
      <c r="F42" s="3">
        <v>46457.63</v>
      </c>
      <c r="H42" s="7" t="s">
        <v>18</v>
      </c>
      <c r="I42" s="3">
        <f t="shared" si="17"/>
        <v>41592.710249999996</v>
      </c>
      <c r="J42" s="3">
        <f t="shared" si="18"/>
        <v>43029.305999999997</v>
      </c>
      <c r="K42" s="3">
        <f t="shared" si="19"/>
        <v>44379.849374999998</v>
      </c>
      <c r="L42" s="3">
        <f t="shared" si="20"/>
        <v>45666.220500000003</v>
      </c>
      <c r="M42" s="3">
        <f t="shared" si="21"/>
        <v>47038.350374999995</v>
      </c>
      <c r="O42" s="7" t="s">
        <v>18</v>
      </c>
      <c r="P42" s="3">
        <f t="shared" si="7"/>
        <v>42216.60090374999</v>
      </c>
      <c r="Q42" s="3">
        <f t="shared" si="8"/>
        <v>43674.745589999991</v>
      </c>
      <c r="R42" s="3">
        <f t="shared" si="9"/>
        <v>45045.547115624991</v>
      </c>
      <c r="S42" s="3">
        <f t="shared" si="10"/>
        <v>46351.213807499997</v>
      </c>
      <c r="T42" s="3">
        <f t="shared" si="11"/>
        <v>47743.925630624988</v>
      </c>
    </row>
    <row r="43" spans="1:20" x14ac:dyDescent="0.2">
      <c r="A43" s="7"/>
      <c r="B43" s="3">
        <v>1579.97</v>
      </c>
      <c r="C43" s="3">
        <v>1634.54</v>
      </c>
      <c r="D43" s="3">
        <v>1685.84</v>
      </c>
      <c r="E43" s="3">
        <v>1734.71</v>
      </c>
      <c r="F43" s="3">
        <v>1786.83</v>
      </c>
      <c r="H43" s="7"/>
      <c r="I43" s="3">
        <f t="shared" si="17"/>
        <v>1599.719625</v>
      </c>
      <c r="J43" s="3">
        <f t="shared" si="18"/>
        <v>1654.9717499999999</v>
      </c>
      <c r="K43" s="3">
        <f t="shared" si="19"/>
        <v>1706.9129999999998</v>
      </c>
      <c r="L43" s="3">
        <f t="shared" si="20"/>
        <v>1756.393875</v>
      </c>
      <c r="M43" s="3">
        <f t="shared" si="21"/>
        <v>1809.1653749999998</v>
      </c>
      <c r="O43" s="7"/>
      <c r="P43" s="3">
        <f t="shared" si="7"/>
        <v>1623.7154193749998</v>
      </c>
      <c r="Q43" s="3">
        <f t="shared" si="8"/>
        <v>1679.7963262499998</v>
      </c>
      <c r="R43" s="3">
        <f t="shared" si="9"/>
        <v>1732.5166949999996</v>
      </c>
      <c r="S43" s="3">
        <f t="shared" si="10"/>
        <v>1782.7397831249998</v>
      </c>
      <c r="T43" s="3">
        <f t="shared" si="11"/>
        <v>1836.3028556249997</v>
      </c>
    </row>
    <row r="44" spans="1:20" x14ac:dyDescent="0.2">
      <c r="A44" s="7"/>
      <c r="B44" s="3">
        <v>21.79</v>
      </c>
      <c r="C44" s="3">
        <v>22.55</v>
      </c>
      <c r="D44" s="3">
        <v>23.25</v>
      </c>
      <c r="E44" s="3">
        <v>23.93</v>
      </c>
      <c r="F44" s="3">
        <v>24.65</v>
      </c>
      <c r="H44" s="7"/>
      <c r="I44" s="3">
        <f t="shared" si="17"/>
        <v>22.062374999999999</v>
      </c>
      <c r="J44" s="3">
        <f t="shared" si="18"/>
        <v>22.831875</v>
      </c>
      <c r="K44" s="3">
        <f t="shared" si="19"/>
        <v>23.540624999999999</v>
      </c>
      <c r="L44" s="3">
        <f t="shared" si="20"/>
        <v>24.229125</v>
      </c>
      <c r="M44" s="3">
        <f t="shared" si="21"/>
        <v>24.958124999999999</v>
      </c>
      <c r="O44" s="7"/>
      <c r="P44" s="3">
        <f t="shared" si="7"/>
        <v>22.393310624999998</v>
      </c>
      <c r="Q44" s="3">
        <f t="shared" si="8"/>
        <v>23.174353125</v>
      </c>
      <c r="R44" s="3">
        <f t="shared" si="9"/>
        <v>23.893734374999998</v>
      </c>
      <c r="S44" s="3">
        <f t="shared" si="10"/>
        <v>24.592561874999998</v>
      </c>
      <c r="T44" s="3">
        <f t="shared" si="11"/>
        <v>25.332496874999997</v>
      </c>
    </row>
    <row r="45" spans="1:20" x14ac:dyDescent="0.2">
      <c r="A45" s="7" t="s">
        <v>19</v>
      </c>
      <c r="B45" s="3">
        <v>45716.66</v>
      </c>
      <c r="C45" s="3">
        <v>47961.19</v>
      </c>
      <c r="D45" s="3">
        <v>50099.7</v>
      </c>
      <c r="E45" s="3">
        <v>52280.86</v>
      </c>
      <c r="F45" s="3">
        <v>54377.03</v>
      </c>
      <c r="H45" s="7" t="s">
        <v>19</v>
      </c>
      <c r="I45" s="3">
        <f t="shared" si="17"/>
        <v>46288.11825</v>
      </c>
      <c r="J45" s="3">
        <f t="shared" si="18"/>
        <v>48560.704875000003</v>
      </c>
      <c r="K45" s="3">
        <f t="shared" si="19"/>
        <v>50725.946249999994</v>
      </c>
      <c r="L45" s="3">
        <f t="shared" si="20"/>
        <v>52934.370750000002</v>
      </c>
      <c r="M45" s="3">
        <f t="shared" si="21"/>
        <v>55056.742874999996</v>
      </c>
      <c r="O45" s="7" t="s">
        <v>19</v>
      </c>
      <c r="P45" s="3">
        <f t="shared" si="7"/>
        <v>46982.440023749994</v>
      </c>
      <c r="Q45" s="3">
        <f t="shared" si="8"/>
        <v>49289.115448124998</v>
      </c>
      <c r="R45" s="3">
        <f t="shared" si="9"/>
        <v>51486.835443749987</v>
      </c>
      <c r="S45" s="3">
        <f t="shared" si="10"/>
        <v>53728.386311249997</v>
      </c>
      <c r="T45" s="3">
        <f t="shared" si="11"/>
        <v>55882.59401812499</v>
      </c>
    </row>
    <row r="46" spans="1:20" x14ac:dyDescent="0.2">
      <c r="A46" s="7"/>
      <c r="B46" s="3">
        <v>1758.33</v>
      </c>
      <c r="C46" s="3">
        <v>1844.66</v>
      </c>
      <c r="D46" s="3">
        <v>1926.91</v>
      </c>
      <c r="E46" s="3">
        <v>2010.8</v>
      </c>
      <c r="F46" s="3">
        <v>2091.42</v>
      </c>
      <c r="H46" s="7"/>
      <c r="I46" s="3">
        <f t="shared" si="17"/>
        <v>1780.3091249999998</v>
      </c>
      <c r="J46" s="3">
        <f t="shared" si="18"/>
        <v>1867.7182499999999</v>
      </c>
      <c r="K46" s="3">
        <f t="shared" si="19"/>
        <v>1950.9963749999999</v>
      </c>
      <c r="L46" s="3">
        <f t="shared" si="20"/>
        <v>2035.9349999999999</v>
      </c>
      <c r="M46" s="3">
        <f t="shared" si="21"/>
        <v>2117.5627500000001</v>
      </c>
      <c r="O46" s="7"/>
      <c r="P46" s="3">
        <f t="shared" si="7"/>
        <v>1807.0137618749995</v>
      </c>
      <c r="Q46" s="3">
        <f t="shared" si="8"/>
        <v>1895.7340237499998</v>
      </c>
      <c r="R46" s="3">
        <f t="shared" si="9"/>
        <v>1980.2613206249998</v>
      </c>
      <c r="S46" s="3">
        <f t="shared" si="10"/>
        <v>2066.4740249999995</v>
      </c>
      <c r="T46" s="3">
        <f t="shared" si="11"/>
        <v>2149.3261912499997</v>
      </c>
    </row>
    <row r="47" spans="1:20" x14ac:dyDescent="0.2">
      <c r="A47" s="7"/>
      <c r="B47" s="3">
        <v>24.25</v>
      </c>
      <c r="C47" s="3">
        <v>25.44</v>
      </c>
      <c r="D47" s="3">
        <v>26.58</v>
      </c>
      <c r="E47" s="3">
        <v>27.74</v>
      </c>
      <c r="F47" s="3">
        <v>28.85</v>
      </c>
      <c r="H47" s="7"/>
      <c r="I47" s="3">
        <f t="shared" si="17"/>
        <v>24.553124999999998</v>
      </c>
      <c r="J47" s="3">
        <f t="shared" si="18"/>
        <v>25.757999999999999</v>
      </c>
      <c r="K47" s="3">
        <f t="shared" si="19"/>
        <v>26.912249999999997</v>
      </c>
      <c r="L47" s="3">
        <f t="shared" si="20"/>
        <v>28.086749999999999</v>
      </c>
      <c r="M47" s="3">
        <f t="shared" si="21"/>
        <v>29.210625</v>
      </c>
      <c r="O47" s="7"/>
      <c r="P47" s="3">
        <f t="shared" si="7"/>
        <v>24.921421874999997</v>
      </c>
      <c r="Q47" s="3">
        <f t="shared" si="8"/>
        <v>26.144369999999995</v>
      </c>
      <c r="R47" s="3">
        <f t="shared" si="9"/>
        <v>27.315933749999996</v>
      </c>
      <c r="S47" s="3">
        <f t="shared" si="10"/>
        <v>28.508051249999994</v>
      </c>
      <c r="T47" s="3">
        <f t="shared" si="11"/>
        <v>29.648784374999998</v>
      </c>
    </row>
    <row r="48" spans="1:20" x14ac:dyDescent="0.2">
      <c r="A48" s="7" t="s">
        <v>20</v>
      </c>
      <c r="B48" s="3">
        <v>50445.8</v>
      </c>
      <c r="C48" s="3">
        <v>52922.53</v>
      </c>
      <c r="D48" s="3">
        <v>55282.43</v>
      </c>
      <c r="E48" s="3">
        <v>57689.06</v>
      </c>
      <c r="F48" s="3">
        <v>60002.23</v>
      </c>
      <c r="H48" s="7" t="s">
        <v>20</v>
      </c>
      <c r="I48" s="3">
        <f t="shared" si="17"/>
        <v>51076.372499999998</v>
      </c>
      <c r="J48" s="3">
        <f t="shared" si="18"/>
        <v>53584.061624999995</v>
      </c>
      <c r="K48" s="3">
        <f t="shared" si="19"/>
        <v>55973.460374999995</v>
      </c>
      <c r="L48" s="3">
        <f t="shared" si="20"/>
        <v>58410.173249999993</v>
      </c>
      <c r="M48" s="3">
        <f t="shared" si="21"/>
        <v>60752.257875000003</v>
      </c>
      <c r="O48" s="7" t="s">
        <v>20</v>
      </c>
      <c r="P48" s="3">
        <f t="shared" si="7"/>
        <v>51842.518087499993</v>
      </c>
      <c r="Q48" s="3">
        <f t="shared" si="8"/>
        <v>54387.822549374992</v>
      </c>
      <c r="R48" s="3">
        <f t="shared" si="9"/>
        <v>56813.062280624988</v>
      </c>
      <c r="S48" s="3">
        <f t="shared" si="10"/>
        <v>59286.325848749984</v>
      </c>
      <c r="T48" s="3">
        <f t="shared" si="11"/>
        <v>61663.541743124995</v>
      </c>
    </row>
    <row r="49" spans="1:20" x14ac:dyDescent="0.2">
      <c r="A49" s="7"/>
      <c r="B49" s="3">
        <v>1940.22</v>
      </c>
      <c r="C49" s="3">
        <v>2035.48</v>
      </c>
      <c r="D49" s="3">
        <v>2126.25</v>
      </c>
      <c r="E49" s="3">
        <v>2218.81</v>
      </c>
      <c r="F49" s="3">
        <v>2307.7800000000002</v>
      </c>
      <c r="H49" s="7"/>
      <c r="I49" s="3">
        <f t="shared" si="17"/>
        <v>1964.4727499999999</v>
      </c>
      <c r="J49" s="3">
        <f t="shared" si="18"/>
        <v>2060.9234999999999</v>
      </c>
      <c r="K49" s="3">
        <f t="shared" si="19"/>
        <v>2152.828125</v>
      </c>
      <c r="L49" s="3">
        <f t="shared" si="20"/>
        <v>2246.5451249999996</v>
      </c>
      <c r="M49" s="3">
        <f t="shared" si="21"/>
        <v>2336.62725</v>
      </c>
      <c r="O49" s="7"/>
      <c r="P49" s="3">
        <f t="shared" si="7"/>
        <v>1993.9398412499997</v>
      </c>
      <c r="Q49" s="3">
        <f t="shared" si="8"/>
        <v>2091.8373524999997</v>
      </c>
      <c r="R49" s="3">
        <f t="shared" si="9"/>
        <v>2185.1205468749999</v>
      </c>
      <c r="S49" s="3">
        <f t="shared" si="10"/>
        <v>2280.2433018749994</v>
      </c>
      <c r="T49" s="3">
        <f t="shared" si="11"/>
        <v>2371.6766587499997</v>
      </c>
    </row>
    <row r="50" spans="1:20" x14ac:dyDescent="0.2">
      <c r="A50" s="7"/>
      <c r="B50" s="3">
        <v>24.25</v>
      </c>
      <c r="C50" s="3">
        <v>25.44</v>
      </c>
      <c r="D50" s="3">
        <v>26.58</v>
      </c>
      <c r="E50" s="3">
        <v>27.74</v>
      </c>
      <c r="F50" s="3">
        <v>28.85</v>
      </c>
      <c r="H50" s="7"/>
      <c r="I50" s="3">
        <f t="shared" si="17"/>
        <v>24.553124999999998</v>
      </c>
      <c r="J50" s="3">
        <f t="shared" si="18"/>
        <v>25.757999999999999</v>
      </c>
      <c r="K50" s="3">
        <f t="shared" si="19"/>
        <v>26.912249999999997</v>
      </c>
      <c r="L50" s="3">
        <f t="shared" si="20"/>
        <v>28.086749999999999</v>
      </c>
      <c r="M50" s="3">
        <f t="shared" si="21"/>
        <v>29.210625</v>
      </c>
      <c r="O50" s="7"/>
      <c r="P50" s="3">
        <f t="shared" si="7"/>
        <v>24.921421874999997</v>
      </c>
      <c r="Q50" s="3">
        <f t="shared" si="8"/>
        <v>26.144369999999995</v>
      </c>
      <c r="R50" s="3">
        <f t="shared" si="9"/>
        <v>27.315933749999996</v>
      </c>
      <c r="S50" s="3">
        <f t="shared" si="10"/>
        <v>28.508051249999994</v>
      </c>
      <c r="T50" s="3">
        <f t="shared" si="11"/>
        <v>29.648784374999998</v>
      </c>
    </row>
    <row r="51" spans="1:20" x14ac:dyDescent="0.2">
      <c r="A51" s="7" t="s">
        <v>21</v>
      </c>
      <c r="B51" s="3">
        <v>46733.05</v>
      </c>
      <c r="C51" s="3">
        <v>48617.46</v>
      </c>
      <c r="D51" s="3">
        <v>50565.55</v>
      </c>
      <c r="E51" s="3">
        <v>52450.26</v>
      </c>
      <c r="F51" s="3">
        <v>54610.09</v>
      </c>
      <c r="H51" s="7" t="s">
        <v>21</v>
      </c>
      <c r="I51" s="3">
        <f t="shared" si="17"/>
        <v>47317.213125000002</v>
      </c>
      <c r="J51" s="3">
        <f t="shared" si="18"/>
        <v>49225.178249999997</v>
      </c>
      <c r="K51" s="3">
        <f t="shared" si="19"/>
        <v>51197.619375000002</v>
      </c>
      <c r="L51" s="3">
        <f t="shared" si="20"/>
        <v>53105.888249999996</v>
      </c>
      <c r="M51" s="3">
        <f t="shared" si="21"/>
        <v>55292.716124999992</v>
      </c>
      <c r="O51" s="7" t="s">
        <v>21</v>
      </c>
      <c r="P51" s="3">
        <f t="shared" si="7"/>
        <v>48026.971321874997</v>
      </c>
      <c r="Q51" s="3">
        <f t="shared" si="8"/>
        <v>49963.555923749991</v>
      </c>
      <c r="R51" s="3">
        <f t="shared" si="9"/>
        <v>51965.583665624996</v>
      </c>
      <c r="S51" s="3">
        <f t="shared" si="10"/>
        <v>53902.476573749991</v>
      </c>
      <c r="T51" s="3">
        <f t="shared" si="11"/>
        <v>56122.106866874987</v>
      </c>
    </row>
    <row r="52" spans="1:20" x14ac:dyDescent="0.2">
      <c r="A52" s="7"/>
      <c r="B52" s="3">
        <v>1797.42</v>
      </c>
      <c r="C52" s="3">
        <v>1869.9</v>
      </c>
      <c r="D52" s="3">
        <v>1944.83</v>
      </c>
      <c r="E52" s="3">
        <v>2017.32</v>
      </c>
      <c r="F52" s="3">
        <v>2100.39</v>
      </c>
      <c r="H52" s="7"/>
      <c r="I52" s="3">
        <f t="shared" si="17"/>
        <v>1819.8877500000001</v>
      </c>
      <c r="J52" s="3">
        <f t="shared" si="18"/>
        <v>1893.2737500000001</v>
      </c>
      <c r="K52" s="3">
        <f t="shared" si="19"/>
        <v>1969.1403749999999</v>
      </c>
      <c r="L52" s="3">
        <f t="shared" si="20"/>
        <v>2042.5364999999999</v>
      </c>
      <c r="M52" s="3">
        <f t="shared" si="21"/>
        <v>2126.644875</v>
      </c>
      <c r="O52" s="7"/>
      <c r="P52" s="3">
        <f t="shared" si="7"/>
        <v>1847.1860662499998</v>
      </c>
      <c r="Q52" s="3">
        <f t="shared" si="8"/>
        <v>1921.6728562499998</v>
      </c>
      <c r="R52" s="3">
        <f t="shared" si="9"/>
        <v>1998.6774806249998</v>
      </c>
      <c r="S52" s="3">
        <f t="shared" si="10"/>
        <v>2073.1745474999998</v>
      </c>
      <c r="T52" s="3">
        <f t="shared" si="11"/>
        <v>2158.5445481249999</v>
      </c>
    </row>
    <row r="53" spans="1:20" x14ac:dyDescent="0.2">
      <c r="A53" s="7"/>
      <c r="B53" s="3">
        <v>24.79</v>
      </c>
      <c r="C53" s="3">
        <v>25.79</v>
      </c>
      <c r="D53" s="3">
        <v>26.83</v>
      </c>
      <c r="E53" s="3">
        <v>27.83</v>
      </c>
      <c r="F53" s="3">
        <v>28.97</v>
      </c>
      <c r="H53" s="7"/>
      <c r="I53" s="3">
        <f t="shared" si="17"/>
        <v>25.099874999999997</v>
      </c>
      <c r="J53" s="3">
        <f t="shared" si="18"/>
        <v>26.112374999999997</v>
      </c>
      <c r="K53" s="3">
        <f t="shared" si="19"/>
        <v>27.165374999999997</v>
      </c>
      <c r="L53" s="3">
        <f t="shared" si="20"/>
        <v>28.177874999999997</v>
      </c>
      <c r="M53" s="3">
        <f t="shared" si="21"/>
        <v>29.332124999999998</v>
      </c>
      <c r="O53" s="7"/>
      <c r="P53" s="3">
        <f t="shared" si="7"/>
        <v>25.476373124999995</v>
      </c>
      <c r="Q53" s="3">
        <f t="shared" si="8"/>
        <v>26.504060624999994</v>
      </c>
      <c r="R53" s="3">
        <f t="shared" si="9"/>
        <v>27.572855624999995</v>
      </c>
      <c r="S53" s="3">
        <f t="shared" si="10"/>
        <v>28.600543124999994</v>
      </c>
      <c r="T53" s="3">
        <f t="shared" si="11"/>
        <v>29.772106874999995</v>
      </c>
    </row>
    <row r="54" spans="1:20" x14ac:dyDescent="0.2">
      <c r="A54" s="7" t="s">
        <v>22</v>
      </c>
      <c r="B54" s="3">
        <v>51567.34</v>
      </c>
      <c r="C54" s="3">
        <v>53646.86</v>
      </c>
      <c r="D54" s="3">
        <v>55796.47</v>
      </c>
      <c r="E54" s="3">
        <v>57875.99</v>
      </c>
      <c r="F54" s="3">
        <v>60259.25</v>
      </c>
      <c r="H54" s="7" t="s">
        <v>22</v>
      </c>
      <c r="I54" s="3">
        <f t="shared" si="17"/>
        <v>52211.931749999996</v>
      </c>
      <c r="J54" s="3">
        <f t="shared" si="18"/>
        <v>54317.445749999999</v>
      </c>
      <c r="K54" s="3">
        <f t="shared" si="19"/>
        <v>56493.925875000001</v>
      </c>
      <c r="L54" s="3">
        <f t="shared" si="20"/>
        <v>58599.439874999996</v>
      </c>
      <c r="M54" s="3">
        <f t="shared" si="21"/>
        <v>61012.490624999999</v>
      </c>
      <c r="O54" s="7" t="s">
        <v>22</v>
      </c>
      <c r="P54" s="3">
        <f t="shared" si="7"/>
        <v>52995.110726249994</v>
      </c>
      <c r="Q54" s="3">
        <f t="shared" si="8"/>
        <v>55132.207436249992</v>
      </c>
      <c r="R54" s="3">
        <f t="shared" si="9"/>
        <v>57341.334763124993</v>
      </c>
      <c r="S54" s="3">
        <f t="shared" si="10"/>
        <v>59478.431473124991</v>
      </c>
      <c r="T54" s="3">
        <f t="shared" si="11"/>
        <v>61927.67798437499</v>
      </c>
    </row>
    <row r="55" spans="1:20" x14ac:dyDescent="0.2">
      <c r="A55" s="7"/>
      <c r="B55" s="3">
        <v>1983.36</v>
      </c>
      <c r="C55" s="3">
        <v>2063.34</v>
      </c>
      <c r="D55" s="3">
        <v>2146.02</v>
      </c>
      <c r="E55" s="3">
        <v>2226</v>
      </c>
      <c r="F55" s="3">
        <v>2317.66</v>
      </c>
      <c r="H55" s="7"/>
      <c r="I55" s="3">
        <f t="shared" si="17"/>
        <v>2008.1519999999998</v>
      </c>
      <c r="J55" s="3">
        <f t="shared" si="18"/>
        <v>2089.13175</v>
      </c>
      <c r="K55" s="3">
        <f t="shared" si="19"/>
        <v>2172.8452499999999</v>
      </c>
      <c r="L55" s="3">
        <f t="shared" si="20"/>
        <v>2253.8249999999998</v>
      </c>
      <c r="M55" s="3">
        <f t="shared" si="21"/>
        <v>2346.6307499999998</v>
      </c>
      <c r="O55" s="7"/>
      <c r="P55" s="3">
        <f t="shared" si="7"/>
        <v>2038.2742799999996</v>
      </c>
      <c r="Q55" s="3">
        <f t="shared" si="8"/>
        <v>2120.4687262499997</v>
      </c>
      <c r="R55" s="3">
        <f t="shared" si="9"/>
        <v>2205.4379287499996</v>
      </c>
      <c r="S55" s="3">
        <f t="shared" si="10"/>
        <v>2287.6323749999997</v>
      </c>
      <c r="T55" s="3">
        <f t="shared" si="11"/>
        <v>2381.8302112499996</v>
      </c>
    </row>
    <row r="56" spans="1:20" x14ac:dyDescent="0.2">
      <c r="A56" s="7"/>
      <c r="B56" s="3">
        <v>24.79</v>
      </c>
      <c r="C56" s="3">
        <v>25.79</v>
      </c>
      <c r="D56" s="3">
        <v>26.83</v>
      </c>
      <c r="E56" s="3">
        <v>27.82</v>
      </c>
      <c r="F56" s="3">
        <v>28.97</v>
      </c>
      <c r="H56" s="7"/>
      <c r="I56" s="3">
        <f t="shared" si="17"/>
        <v>25.099874999999997</v>
      </c>
      <c r="J56" s="3">
        <f t="shared" si="18"/>
        <v>26.112374999999997</v>
      </c>
      <c r="K56" s="3">
        <f t="shared" si="19"/>
        <v>27.165374999999997</v>
      </c>
      <c r="L56" s="3">
        <f t="shared" si="20"/>
        <v>28.167749999999998</v>
      </c>
      <c r="M56" s="3">
        <f t="shared" si="21"/>
        <v>29.332124999999998</v>
      </c>
      <c r="O56" s="7"/>
      <c r="P56" s="3">
        <f t="shared" si="7"/>
        <v>25.476373124999995</v>
      </c>
      <c r="Q56" s="3">
        <f t="shared" si="8"/>
        <v>26.504060624999994</v>
      </c>
      <c r="R56" s="3">
        <f t="shared" si="9"/>
        <v>27.572855624999995</v>
      </c>
      <c r="S56" s="3">
        <f t="shared" si="10"/>
        <v>28.590266249999996</v>
      </c>
      <c r="T56" s="3">
        <f t="shared" si="11"/>
        <v>29.772106874999995</v>
      </c>
    </row>
    <row r="57" spans="1:20" x14ac:dyDescent="0.2">
      <c r="A57" s="7" t="s">
        <v>23</v>
      </c>
      <c r="B57" s="3">
        <v>50269.1</v>
      </c>
      <c r="C57" s="3">
        <v>52789.06</v>
      </c>
      <c r="D57" s="3">
        <v>55160.639999999999</v>
      </c>
      <c r="E57" s="3">
        <v>57510.9</v>
      </c>
      <c r="F57" s="3">
        <v>59946.16</v>
      </c>
      <c r="H57" s="7" t="s">
        <v>23</v>
      </c>
      <c r="I57" s="3">
        <f t="shared" si="17"/>
        <v>50897.463749999995</v>
      </c>
      <c r="J57" s="3">
        <f t="shared" si="18"/>
        <v>53448.923249999993</v>
      </c>
      <c r="K57" s="3">
        <f t="shared" si="19"/>
        <v>55850.147999999994</v>
      </c>
      <c r="L57" s="3">
        <f t="shared" si="20"/>
        <v>58229.786249999997</v>
      </c>
      <c r="M57" s="3">
        <f t="shared" si="21"/>
        <v>60695.487000000001</v>
      </c>
      <c r="O57" s="7" t="s">
        <v>23</v>
      </c>
      <c r="P57" s="3">
        <f t="shared" si="7"/>
        <v>51660.925706249989</v>
      </c>
      <c r="Q57" s="3">
        <f t="shared" si="8"/>
        <v>54250.657098749987</v>
      </c>
      <c r="R57" s="3">
        <f t="shared" si="9"/>
        <v>56687.900219999989</v>
      </c>
      <c r="S57" s="3">
        <f t="shared" si="10"/>
        <v>59103.233043749991</v>
      </c>
      <c r="T57" s="3">
        <f t="shared" si="11"/>
        <v>61605.919304999996</v>
      </c>
    </row>
    <row r="58" spans="1:20" x14ac:dyDescent="0.2">
      <c r="A58" s="7"/>
      <c r="B58" s="3">
        <v>1933.43</v>
      </c>
      <c r="C58" s="3">
        <v>2030.35</v>
      </c>
      <c r="D58" s="3">
        <v>2121.56</v>
      </c>
      <c r="E58" s="3">
        <v>2211.96</v>
      </c>
      <c r="F58" s="3">
        <v>2305.62</v>
      </c>
      <c r="H58" s="7"/>
      <c r="I58" s="3">
        <f t="shared" si="17"/>
        <v>1957.5978749999999</v>
      </c>
      <c r="J58" s="3">
        <f t="shared" si="18"/>
        <v>2055.7293749999999</v>
      </c>
      <c r="K58" s="3">
        <f t="shared" si="19"/>
        <v>2148.0794999999998</v>
      </c>
      <c r="L58" s="3">
        <f t="shared" si="20"/>
        <v>2239.6095</v>
      </c>
      <c r="M58" s="3">
        <f t="shared" si="21"/>
        <v>2334.4402499999997</v>
      </c>
      <c r="O58" s="7"/>
      <c r="P58" s="3">
        <f t="shared" si="7"/>
        <v>1986.9618431249996</v>
      </c>
      <c r="Q58" s="3">
        <f t="shared" si="8"/>
        <v>2086.5653156249996</v>
      </c>
      <c r="R58" s="3">
        <f t="shared" si="9"/>
        <v>2180.3006924999995</v>
      </c>
      <c r="S58" s="3">
        <f t="shared" si="10"/>
        <v>2273.2036424999997</v>
      </c>
      <c r="T58" s="3">
        <f t="shared" si="11"/>
        <v>2369.4568537499995</v>
      </c>
    </row>
    <row r="59" spans="1:20" x14ac:dyDescent="0.2">
      <c r="A59" s="7"/>
      <c r="B59" s="3">
        <v>26.67</v>
      </c>
      <c r="C59" s="3">
        <v>28</v>
      </c>
      <c r="D59" s="3">
        <v>29.26</v>
      </c>
      <c r="E59" s="3">
        <v>30.51</v>
      </c>
      <c r="F59" s="3">
        <v>31.8</v>
      </c>
      <c r="H59" s="7"/>
      <c r="I59" s="3">
        <f t="shared" si="17"/>
        <v>27.003375000000002</v>
      </c>
      <c r="J59" s="3">
        <f t="shared" si="18"/>
        <v>28.349999999999998</v>
      </c>
      <c r="K59" s="3">
        <f t="shared" si="19"/>
        <v>29.62575</v>
      </c>
      <c r="L59" s="3">
        <f t="shared" si="20"/>
        <v>30.891375</v>
      </c>
      <c r="M59" s="3">
        <f t="shared" si="21"/>
        <v>32.197499999999998</v>
      </c>
      <c r="O59" s="7"/>
      <c r="P59" s="3">
        <f t="shared" si="7"/>
        <v>27.408425625</v>
      </c>
      <c r="Q59" s="3">
        <f t="shared" si="8"/>
        <v>28.775249999999996</v>
      </c>
      <c r="R59" s="3">
        <f t="shared" si="9"/>
        <v>30.070136249999997</v>
      </c>
      <c r="S59" s="3">
        <f t="shared" si="10"/>
        <v>31.354745624999996</v>
      </c>
      <c r="T59" s="3">
        <f t="shared" si="11"/>
        <v>32.680462499999997</v>
      </c>
    </row>
    <row r="60" spans="1:20" x14ac:dyDescent="0.2">
      <c r="A60" s="7" t="s">
        <v>24</v>
      </c>
      <c r="B60" s="3">
        <v>46870.9</v>
      </c>
      <c r="C60" s="3">
        <v>48763.5</v>
      </c>
      <c r="D60" s="3">
        <v>50679.46</v>
      </c>
      <c r="E60" s="3">
        <v>52478.59</v>
      </c>
      <c r="F60" s="3">
        <v>54441.279999999999</v>
      </c>
      <c r="H60" s="7" t="s">
        <v>24</v>
      </c>
      <c r="I60" s="3">
        <f t="shared" si="17"/>
        <v>47456.786249999997</v>
      </c>
      <c r="J60" s="3">
        <f t="shared" si="18"/>
        <v>49373.043749999997</v>
      </c>
      <c r="K60" s="3">
        <f t="shared" si="19"/>
        <v>51312.953249999999</v>
      </c>
      <c r="L60" s="3">
        <f t="shared" si="20"/>
        <v>53134.572374999996</v>
      </c>
      <c r="M60" s="3">
        <f t="shared" si="21"/>
        <v>55121.795999999995</v>
      </c>
      <c r="O60" s="7" t="s">
        <v>24</v>
      </c>
      <c r="P60" s="3">
        <f t="shared" si="7"/>
        <v>48168.63804374999</v>
      </c>
      <c r="Q60" s="3">
        <f t="shared" si="8"/>
        <v>50113.639406249989</v>
      </c>
      <c r="R60" s="3">
        <f t="shared" si="9"/>
        <v>52082.647548749992</v>
      </c>
      <c r="S60" s="3">
        <f t="shared" si="10"/>
        <v>53931.590960624992</v>
      </c>
      <c r="T60" s="3">
        <f t="shared" si="11"/>
        <v>55948.622939999987</v>
      </c>
    </row>
    <row r="61" spans="1:20" x14ac:dyDescent="0.2">
      <c r="A61" s="7"/>
      <c r="B61" s="3">
        <v>1802.73</v>
      </c>
      <c r="C61" s="3">
        <v>1875.52</v>
      </c>
      <c r="D61" s="3">
        <v>1949.21</v>
      </c>
      <c r="E61" s="3">
        <v>2018.41</v>
      </c>
      <c r="F61" s="3">
        <v>2093.9</v>
      </c>
      <c r="H61" s="7"/>
      <c r="I61" s="3">
        <f t="shared" si="17"/>
        <v>1825.2641249999999</v>
      </c>
      <c r="J61" s="3">
        <f t="shared" si="18"/>
        <v>1898.9639999999999</v>
      </c>
      <c r="K61" s="3">
        <f t="shared" si="19"/>
        <v>1973.5751249999998</v>
      </c>
      <c r="L61" s="3">
        <f t="shared" si="20"/>
        <v>2043.6401249999999</v>
      </c>
      <c r="M61" s="3">
        <f t="shared" si="21"/>
        <v>2120.07375</v>
      </c>
      <c r="O61" s="7"/>
      <c r="P61" s="3">
        <f t="shared" si="7"/>
        <v>1852.6430868749997</v>
      </c>
      <c r="Q61" s="3">
        <f t="shared" si="8"/>
        <v>1927.4484599999998</v>
      </c>
      <c r="R61" s="3">
        <f t="shared" si="9"/>
        <v>2003.1787518749998</v>
      </c>
      <c r="S61" s="3">
        <f t="shared" si="10"/>
        <v>2074.2947268749999</v>
      </c>
      <c r="T61" s="3">
        <f t="shared" si="11"/>
        <v>2151.87485625</v>
      </c>
    </row>
    <row r="62" spans="1:20" x14ac:dyDescent="0.2">
      <c r="A62" s="7"/>
      <c r="B62" s="3">
        <v>22.53</v>
      </c>
      <c r="C62" s="3">
        <v>23.44</v>
      </c>
      <c r="D62" s="3">
        <v>24.37</v>
      </c>
      <c r="E62" s="3">
        <v>25.23</v>
      </c>
      <c r="F62" s="3">
        <v>26.17</v>
      </c>
      <c r="H62" s="7"/>
      <c r="I62" s="3">
        <f t="shared" si="17"/>
        <v>22.811624999999999</v>
      </c>
      <c r="J62" s="3">
        <f t="shared" si="18"/>
        <v>23.733000000000001</v>
      </c>
      <c r="K62" s="3">
        <f t="shared" si="19"/>
        <v>24.674624999999999</v>
      </c>
      <c r="L62" s="3">
        <f t="shared" si="20"/>
        <v>25.545375</v>
      </c>
      <c r="M62" s="3">
        <f t="shared" si="21"/>
        <v>26.497125</v>
      </c>
      <c r="O62" s="7"/>
      <c r="P62" s="3">
        <f t="shared" si="7"/>
        <v>23.153799374999998</v>
      </c>
      <c r="Q62" s="3">
        <f t="shared" si="8"/>
        <v>24.088994999999997</v>
      </c>
      <c r="R62" s="3">
        <f t="shared" si="9"/>
        <v>25.044744374999997</v>
      </c>
      <c r="S62" s="3">
        <f t="shared" si="10"/>
        <v>25.928555624999998</v>
      </c>
      <c r="T62" s="3">
        <f t="shared" si="11"/>
        <v>26.894581874999997</v>
      </c>
    </row>
    <row r="63" spans="1:20" x14ac:dyDescent="0.2">
      <c r="A63" s="8" t="s">
        <v>47</v>
      </c>
      <c r="B63" s="9">
        <v>50469.17</v>
      </c>
      <c r="C63" s="9">
        <v>52525.320000000007</v>
      </c>
      <c r="D63" s="9">
        <v>54604.84</v>
      </c>
      <c r="E63" s="9">
        <v>56625.945</v>
      </c>
      <c r="F63" s="9">
        <v>58682.095000000001</v>
      </c>
      <c r="H63" s="8" t="s">
        <v>47</v>
      </c>
      <c r="I63" s="3">
        <f t="shared" si="17"/>
        <v>51100.034624999993</v>
      </c>
      <c r="J63" s="3">
        <f t="shared" si="18"/>
        <v>53181.886500000008</v>
      </c>
      <c r="K63" s="3">
        <f t="shared" si="19"/>
        <v>55287.400499999996</v>
      </c>
      <c r="L63" s="3">
        <f t="shared" si="20"/>
        <v>57333.769312500001</v>
      </c>
      <c r="M63" s="3">
        <f t="shared" si="21"/>
        <v>59415.621187500001</v>
      </c>
      <c r="O63" s="8" t="s">
        <v>47</v>
      </c>
      <c r="P63" s="3">
        <f t="shared" si="7"/>
        <v>51866.53514437499</v>
      </c>
      <c r="Q63" s="3">
        <f t="shared" si="8"/>
        <v>53979.614797500006</v>
      </c>
      <c r="R63" s="3">
        <f t="shared" si="9"/>
        <v>56116.711507499989</v>
      </c>
      <c r="S63" s="3">
        <f t="shared" si="10"/>
        <v>58193.775852187493</v>
      </c>
      <c r="T63" s="3">
        <f t="shared" si="11"/>
        <v>60306.855505312495</v>
      </c>
    </row>
    <row r="64" spans="1:20" x14ac:dyDescent="0.2">
      <c r="A64" s="8"/>
      <c r="B64" s="9">
        <v>1941.12</v>
      </c>
      <c r="C64" s="9">
        <v>2020.2049999999999</v>
      </c>
      <c r="D64" s="9">
        <v>2100.1849999999999</v>
      </c>
      <c r="E64" s="9">
        <v>2177.92</v>
      </c>
      <c r="F64" s="9">
        <v>2257.0050000000001</v>
      </c>
      <c r="H64" s="8"/>
      <c r="I64" s="3">
        <f t="shared" si="17"/>
        <v>1965.3839999999998</v>
      </c>
      <c r="J64" s="3">
        <f t="shared" si="18"/>
        <v>2045.4575624999998</v>
      </c>
      <c r="K64" s="3">
        <f t="shared" si="19"/>
        <v>2126.4373124999997</v>
      </c>
      <c r="L64" s="3">
        <f t="shared" si="20"/>
        <v>2205.1439999999998</v>
      </c>
      <c r="M64" s="3">
        <f t="shared" si="21"/>
        <v>2285.2175625</v>
      </c>
      <c r="O64" s="8"/>
      <c r="P64" s="3">
        <f t="shared" si="7"/>
        <v>1994.8647599999997</v>
      </c>
      <c r="Q64" s="3">
        <f t="shared" si="8"/>
        <v>2076.1394259374997</v>
      </c>
      <c r="R64" s="3">
        <f t="shared" si="9"/>
        <v>2158.3338721874993</v>
      </c>
      <c r="S64" s="3">
        <f t="shared" si="10"/>
        <v>2238.2211599999996</v>
      </c>
      <c r="T64" s="3">
        <f t="shared" si="11"/>
        <v>2319.4958259374998</v>
      </c>
    </row>
    <row r="65" spans="1:20" x14ac:dyDescent="0.2">
      <c r="A65" s="8"/>
      <c r="B65" s="9">
        <v>24.265000000000001</v>
      </c>
      <c r="C65" s="9">
        <v>25.254999999999999</v>
      </c>
      <c r="D65" s="9">
        <v>26.25</v>
      </c>
      <c r="E65" s="9">
        <v>27.225000000000001</v>
      </c>
      <c r="F65" s="9">
        <v>28.21</v>
      </c>
      <c r="H65" s="8"/>
      <c r="I65" s="3">
        <f t="shared" si="17"/>
        <v>24.568312500000001</v>
      </c>
      <c r="J65" s="3">
        <f t="shared" si="18"/>
        <v>25.570687499999998</v>
      </c>
      <c r="K65" s="3">
        <f t="shared" si="19"/>
        <v>26.578125</v>
      </c>
      <c r="L65" s="3">
        <f t="shared" si="20"/>
        <v>27.565312500000001</v>
      </c>
      <c r="M65" s="3">
        <f t="shared" si="21"/>
        <v>28.562625000000001</v>
      </c>
      <c r="O65" s="8"/>
      <c r="P65" s="3">
        <f t="shared" si="7"/>
        <v>24.9368371875</v>
      </c>
      <c r="Q65" s="3">
        <f t="shared" si="8"/>
        <v>25.954247812499997</v>
      </c>
      <c r="R65" s="3">
        <f t="shared" si="9"/>
        <v>26.976796874999998</v>
      </c>
      <c r="S65" s="3">
        <f t="shared" si="10"/>
        <v>27.978792187499998</v>
      </c>
      <c r="T65" s="3">
        <f t="shared" si="11"/>
        <v>28.991064374999997</v>
      </c>
    </row>
    <row r="66" spans="1:20" x14ac:dyDescent="0.2">
      <c r="A66" s="7" t="s">
        <v>27</v>
      </c>
      <c r="B66" s="3">
        <v>39604.28</v>
      </c>
      <c r="C66" s="3">
        <v>40655.72</v>
      </c>
      <c r="D66" s="3">
        <v>41660.43</v>
      </c>
      <c r="E66" s="3">
        <v>42595.040000000001</v>
      </c>
      <c r="F66" s="3">
        <v>43669.85</v>
      </c>
      <c r="H66" s="7" t="s">
        <v>27</v>
      </c>
      <c r="I66" s="3">
        <f>SUM(B66*$N$2)</f>
        <v>40099.333500000001</v>
      </c>
      <c r="J66" s="3">
        <f t="shared" si="18"/>
        <v>41163.916499999999</v>
      </c>
      <c r="K66" s="3">
        <f t="shared" si="19"/>
        <v>42181.185375000001</v>
      </c>
      <c r="L66" s="3">
        <f t="shared" si="20"/>
        <v>43127.477999999996</v>
      </c>
      <c r="M66" s="3">
        <f t="shared" si="21"/>
        <v>44215.723124999997</v>
      </c>
      <c r="O66" s="7" t="s">
        <v>27</v>
      </c>
      <c r="P66" s="3">
        <f t="shared" si="7"/>
        <v>40700.823502499996</v>
      </c>
      <c r="Q66" s="3">
        <f t="shared" si="8"/>
        <v>41781.375247499993</v>
      </c>
      <c r="R66" s="3">
        <f t="shared" si="9"/>
        <v>42813.903155624997</v>
      </c>
      <c r="S66" s="3">
        <f t="shared" si="10"/>
        <v>43774.390169999991</v>
      </c>
      <c r="T66" s="3">
        <f t="shared" si="11"/>
        <v>44878.958971874992</v>
      </c>
    </row>
    <row r="67" spans="1:20" x14ac:dyDescent="0.2">
      <c r="A67" s="7"/>
      <c r="B67" s="3">
        <v>1523.24</v>
      </c>
      <c r="C67" s="3">
        <v>1563.68</v>
      </c>
      <c r="D67" s="3">
        <v>1602.32</v>
      </c>
      <c r="E67" s="3">
        <v>1638.27</v>
      </c>
      <c r="F67" s="3">
        <v>1679.61</v>
      </c>
      <c r="H67" s="7"/>
      <c r="I67" s="3">
        <f t="shared" ref="I67:I89" si="22">SUM(B67*$N$2)</f>
        <v>1542.2804999999998</v>
      </c>
      <c r="J67" s="3">
        <f t="shared" si="18"/>
        <v>1583.2259999999999</v>
      </c>
      <c r="K67" s="3">
        <f t="shared" si="19"/>
        <v>1622.3489999999999</v>
      </c>
      <c r="L67" s="3">
        <f t="shared" si="20"/>
        <v>1658.7483749999999</v>
      </c>
      <c r="M67" s="3">
        <f t="shared" si="21"/>
        <v>1700.6051249999998</v>
      </c>
      <c r="O67" s="7"/>
      <c r="P67" s="3">
        <f t="shared" si="7"/>
        <v>1565.4147074999996</v>
      </c>
      <c r="Q67" s="3">
        <f t="shared" si="8"/>
        <v>1606.9743899999996</v>
      </c>
      <c r="R67" s="3">
        <f t="shared" si="9"/>
        <v>1646.6842349999997</v>
      </c>
      <c r="S67" s="3">
        <f t="shared" si="10"/>
        <v>1683.6296006249997</v>
      </c>
      <c r="T67" s="3">
        <f t="shared" si="11"/>
        <v>1726.1142018749997</v>
      </c>
    </row>
    <row r="68" spans="1:20" x14ac:dyDescent="0.2">
      <c r="A68" s="7"/>
      <c r="B68" s="3">
        <v>19.04</v>
      </c>
      <c r="C68" s="3">
        <v>19.55</v>
      </c>
      <c r="D68" s="3">
        <v>20.03</v>
      </c>
      <c r="E68" s="3">
        <v>20.48</v>
      </c>
      <c r="F68" s="3">
        <v>21</v>
      </c>
      <c r="H68" s="7"/>
      <c r="I68" s="3">
        <f t="shared" si="22"/>
        <v>19.277999999999999</v>
      </c>
      <c r="J68" s="3">
        <f t="shared" si="18"/>
        <v>19.794374999999999</v>
      </c>
      <c r="K68" s="3">
        <f t="shared" si="19"/>
        <v>20.280374999999999</v>
      </c>
      <c r="L68" s="3">
        <f t="shared" si="20"/>
        <v>20.736000000000001</v>
      </c>
      <c r="M68" s="3">
        <f t="shared" si="21"/>
        <v>21.262499999999999</v>
      </c>
      <c r="O68" s="7"/>
      <c r="P68" s="3">
        <f t="shared" ref="P68:P125" si="23">SUM(I68*$U$2)</f>
        <v>19.567169999999997</v>
      </c>
      <c r="Q68" s="3">
        <f t="shared" ref="Q68:Q125" si="24">SUM(J68*$U$2)</f>
        <v>20.091290624999996</v>
      </c>
      <c r="R68" s="3">
        <f t="shared" ref="R68:R125" si="25">SUM(K68*$U$2)</f>
        <v>20.584580624999997</v>
      </c>
      <c r="S68" s="3">
        <f t="shared" ref="S68:S125" si="26">SUM(L68*$U$2)</f>
        <v>21.047039999999999</v>
      </c>
      <c r="T68" s="3">
        <f t="shared" ref="T68:T125" si="27">SUM(M68*$U$2)</f>
        <v>21.581437499999996</v>
      </c>
    </row>
    <row r="69" spans="1:20" x14ac:dyDescent="0.2">
      <c r="A69" s="7" t="s">
        <v>28</v>
      </c>
      <c r="B69" s="3">
        <v>41076.300000000003</v>
      </c>
      <c r="C69" s="3">
        <v>42478.22</v>
      </c>
      <c r="D69" s="3">
        <v>43786.68</v>
      </c>
      <c r="E69" s="3">
        <v>45118.5</v>
      </c>
      <c r="F69" s="3">
        <v>46450.33</v>
      </c>
      <c r="H69" s="7" t="s">
        <v>28</v>
      </c>
      <c r="I69" s="3">
        <f t="shared" si="22"/>
        <v>41589.753750000003</v>
      </c>
      <c r="J69" s="3">
        <f t="shared" si="18"/>
        <v>43009.197749999999</v>
      </c>
      <c r="K69" s="3">
        <f t="shared" si="19"/>
        <v>44334.013500000001</v>
      </c>
      <c r="L69" s="3">
        <f t="shared" si="20"/>
        <v>45682.481249999997</v>
      </c>
      <c r="M69" s="3">
        <f t="shared" si="21"/>
        <v>47030.959125000001</v>
      </c>
      <c r="O69" s="7" t="s">
        <v>28</v>
      </c>
      <c r="P69" s="3">
        <f t="shared" si="23"/>
        <v>42213.600056249998</v>
      </c>
      <c r="Q69" s="3">
        <f t="shared" si="24"/>
        <v>43654.335716249996</v>
      </c>
      <c r="R69" s="3">
        <f t="shared" si="25"/>
        <v>44999.023702499995</v>
      </c>
      <c r="S69" s="3">
        <f t="shared" si="26"/>
        <v>46367.71846874999</v>
      </c>
      <c r="T69" s="3">
        <f t="shared" si="27"/>
        <v>47736.423511875</v>
      </c>
    </row>
    <row r="70" spans="1:20" x14ac:dyDescent="0.2">
      <c r="A70" s="7"/>
      <c r="B70" s="3">
        <v>1579.86</v>
      </c>
      <c r="C70" s="3">
        <v>1633.78</v>
      </c>
      <c r="D70" s="3">
        <v>1684.1</v>
      </c>
      <c r="E70" s="3">
        <v>1735.33</v>
      </c>
      <c r="F70" s="3">
        <v>1786.55</v>
      </c>
      <c r="H70" s="7"/>
      <c r="I70" s="3">
        <f t="shared" si="22"/>
        <v>1599.6082499999998</v>
      </c>
      <c r="J70" s="3">
        <f t="shared" si="18"/>
        <v>1654.2022499999998</v>
      </c>
      <c r="K70" s="3">
        <f t="shared" si="19"/>
        <v>1705.1512499999999</v>
      </c>
      <c r="L70" s="3">
        <f t="shared" si="20"/>
        <v>1757.0216249999999</v>
      </c>
      <c r="M70" s="3">
        <f t="shared" si="21"/>
        <v>1808.8818749999998</v>
      </c>
      <c r="O70" s="7"/>
      <c r="P70" s="3">
        <f t="shared" si="23"/>
        <v>1623.6023737499995</v>
      </c>
      <c r="Q70" s="3">
        <f t="shared" si="24"/>
        <v>1679.0152837499998</v>
      </c>
      <c r="R70" s="3">
        <f t="shared" si="25"/>
        <v>1730.7285187499997</v>
      </c>
      <c r="S70" s="3">
        <f t="shared" si="26"/>
        <v>1783.3769493749996</v>
      </c>
      <c r="T70" s="3">
        <f t="shared" si="27"/>
        <v>1836.0151031249995</v>
      </c>
    </row>
    <row r="71" spans="1:20" x14ac:dyDescent="0.2">
      <c r="A71" s="7"/>
      <c r="B71" s="3">
        <v>19.75</v>
      </c>
      <c r="C71" s="3">
        <v>20.420000000000002</v>
      </c>
      <c r="D71" s="3">
        <v>21.05</v>
      </c>
      <c r="E71" s="3">
        <v>21.69</v>
      </c>
      <c r="F71" s="3">
        <v>22.33</v>
      </c>
      <c r="H71" s="7"/>
      <c r="I71" s="3">
        <f t="shared" si="22"/>
        <v>19.996874999999999</v>
      </c>
      <c r="J71" s="3">
        <f t="shared" si="18"/>
        <v>20.675250000000002</v>
      </c>
      <c r="K71" s="3">
        <f t="shared" si="19"/>
        <v>21.313124999999999</v>
      </c>
      <c r="L71" s="3">
        <f t="shared" si="20"/>
        <v>21.961124999999999</v>
      </c>
      <c r="M71" s="3">
        <f t="shared" si="21"/>
        <v>22.609124999999999</v>
      </c>
      <c r="O71" s="7"/>
      <c r="P71" s="3">
        <f t="shared" si="23"/>
        <v>20.296828124999998</v>
      </c>
      <c r="Q71" s="3">
        <f t="shared" si="24"/>
        <v>20.985378749999999</v>
      </c>
      <c r="R71" s="3">
        <f t="shared" si="25"/>
        <v>21.632821874999998</v>
      </c>
      <c r="S71" s="3">
        <f t="shared" si="26"/>
        <v>22.290541874999995</v>
      </c>
      <c r="T71" s="3">
        <f t="shared" si="27"/>
        <v>22.948261874999996</v>
      </c>
    </row>
    <row r="72" spans="1:20" x14ac:dyDescent="0.2">
      <c r="A72" s="7" t="s">
        <v>29</v>
      </c>
      <c r="B72" s="3">
        <v>46590.52</v>
      </c>
      <c r="C72" s="3">
        <v>48085.9</v>
      </c>
      <c r="D72" s="3">
        <v>49628.02</v>
      </c>
      <c r="E72" s="3">
        <v>51170.13</v>
      </c>
      <c r="F72" s="3">
        <v>52735.61</v>
      </c>
      <c r="H72" s="7" t="s">
        <v>29</v>
      </c>
      <c r="I72" s="3">
        <f t="shared" si="22"/>
        <v>47172.901499999993</v>
      </c>
      <c r="J72" s="3">
        <f t="shared" si="18"/>
        <v>48686.973749999997</v>
      </c>
      <c r="K72" s="3">
        <f t="shared" si="19"/>
        <v>50248.370249999993</v>
      </c>
      <c r="L72" s="3">
        <f t="shared" si="20"/>
        <v>51809.756624999995</v>
      </c>
      <c r="M72" s="3">
        <f t="shared" si="21"/>
        <v>53394.805124999999</v>
      </c>
      <c r="O72" s="7" t="s">
        <v>29</v>
      </c>
      <c r="P72" s="3">
        <f t="shared" si="23"/>
        <v>47880.495022499985</v>
      </c>
      <c r="Q72" s="3">
        <f t="shared" si="24"/>
        <v>49417.27835624999</v>
      </c>
      <c r="R72" s="3">
        <f t="shared" si="25"/>
        <v>51002.095803749988</v>
      </c>
      <c r="S72" s="3">
        <f t="shared" si="26"/>
        <v>52586.902974374992</v>
      </c>
      <c r="T72" s="3">
        <f t="shared" si="27"/>
        <v>54195.727201874994</v>
      </c>
    </row>
    <row r="73" spans="1:20" x14ac:dyDescent="0.2">
      <c r="A73" s="7"/>
      <c r="B73" s="3">
        <v>1791.94</v>
      </c>
      <c r="C73" s="3">
        <v>1849.46</v>
      </c>
      <c r="D73" s="3">
        <v>1908.77</v>
      </c>
      <c r="E73" s="3">
        <v>1968.08</v>
      </c>
      <c r="F73" s="3">
        <v>2028.29</v>
      </c>
      <c r="H73" s="7"/>
      <c r="I73" s="3">
        <f t="shared" si="22"/>
        <v>1814.33925</v>
      </c>
      <c r="J73" s="3">
        <f t="shared" si="18"/>
        <v>1872.57825</v>
      </c>
      <c r="K73" s="3">
        <f t="shared" si="19"/>
        <v>1932.6296249999998</v>
      </c>
      <c r="L73" s="3">
        <f t="shared" si="20"/>
        <v>1992.6809999999998</v>
      </c>
      <c r="M73" s="3">
        <f t="shared" si="21"/>
        <v>2053.6436249999997</v>
      </c>
      <c r="O73" s="7"/>
      <c r="P73" s="3">
        <f t="shared" si="23"/>
        <v>1841.5543387499997</v>
      </c>
      <c r="Q73" s="3">
        <f t="shared" si="24"/>
        <v>1900.6669237499998</v>
      </c>
      <c r="R73" s="3">
        <f t="shared" si="25"/>
        <v>1961.6190693749995</v>
      </c>
      <c r="S73" s="3">
        <f t="shared" si="26"/>
        <v>2022.5712149999997</v>
      </c>
      <c r="T73" s="3">
        <f t="shared" si="27"/>
        <v>2084.4482793749994</v>
      </c>
    </row>
    <row r="74" spans="1:20" x14ac:dyDescent="0.2">
      <c r="A74" s="7"/>
      <c r="B74" s="3">
        <v>22.4</v>
      </c>
      <c r="C74" s="3">
        <v>23.12</v>
      </c>
      <c r="D74" s="3">
        <v>23.86</v>
      </c>
      <c r="E74" s="3">
        <v>24.6</v>
      </c>
      <c r="F74" s="3">
        <v>25.35</v>
      </c>
      <c r="H74" s="7"/>
      <c r="I74" s="3">
        <f t="shared" si="22"/>
        <v>22.679999999999996</v>
      </c>
      <c r="J74" s="3">
        <f t="shared" si="18"/>
        <v>23.408999999999999</v>
      </c>
      <c r="K74" s="3">
        <f t="shared" si="19"/>
        <v>24.158249999999999</v>
      </c>
      <c r="L74" s="3">
        <f t="shared" si="20"/>
        <v>24.907499999999999</v>
      </c>
      <c r="M74" s="3">
        <f t="shared" si="21"/>
        <v>25.666875000000001</v>
      </c>
      <c r="O74" s="7"/>
      <c r="P74" s="3">
        <f t="shared" si="23"/>
        <v>23.020199999999996</v>
      </c>
      <c r="Q74" s="3">
        <f t="shared" si="24"/>
        <v>23.760134999999998</v>
      </c>
      <c r="R74" s="3">
        <f t="shared" si="25"/>
        <v>24.520623749999995</v>
      </c>
      <c r="S74" s="3">
        <f t="shared" si="26"/>
        <v>25.281112499999995</v>
      </c>
      <c r="T74" s="3">
        <f t="shared" si="27"/>
        <v>26.051878124999998</v>
      </c>
    </row>
    <row r="75" spans="1:20" x14ac:dyDescent="0.2">
      <c r="A75" s="7" t="s">
        <v>30</v>
      </c>
      <c r="B75" s="3">
        <v>49534.559999999998</v>
      </c>
      <c r="C75" s="3">
        <v>51240.23</v>
      </c>
      <c r="D75" s="3">
        <v>52875.8</v>
      </c>
      <c r="E75" s="3">
        <v>54511.38</v>
      </c>
      <c r="F75" s="3">
        <v>56123.59</v>
      </c>
      <c r="H75" s="7" t="s">
        <v>30</v>
      </c>
      <c r="I75" s="3">
        <f t="shared" si="22"/>
        <v>50153.741999999998</v>
      </c>
      <c r="J75" s="3">
        <f t="shared" si="18"/>
        <v>51880.732875000002</v>
      </c>
      <c r="K75" s="3">
        <f t="shared" si="19"/>
        <v>53536.747499999998</v>
      </c>
      <c r="L75" s="3">
        <f t="shared" si="20"/>
        <v>55192.772249999995</v>
      </c>
      <c r="M75" s="3">
        <f t="shared" si="21"/>
        <v>56825.134874999996</v>
      </c>
      <c r="O75" s="7" t="s">
        <v>30</v>
      </c>
      <c r="P75" s="3">
        <f t="shared" si="23"/>
        <v>50906.048129999996</v>
      </c>
      <c r="Q75" s="3">
        <f t="shared" si="24"/>
        <v>52658.943868124996</v>
      </c>
      <c r="R75" s="3">
        <f t="shared" si="25"/>
        <v>54339.798712499993</v>
      </c>
      <c r="S75" s="3">
        <f t="shared" si="26"/>
        <v>56020.66383374999</v>
      </c>
      <c r="T75" s="3">
        <f t="shared" si="27"/>
        <v>57677.511898124991</v>
      </c>
    </row>
    <row r="76" spans="1:20" x14ac:dyDescent="0.2">
      <c r="A76" s="7"/>
      <c r="B76" s="3">
        <v>1905.18</v>
      </c>
      <c r="C76" s="3">
        <v>1970.78</v>
      </c>
      <c r="D76" s="3">
        <v>2033.68</v>
      </c>
      <c r="E76" s="3">
        <v>2096.59</v>
      </c>
      <c r="F76" s="3">
        <v>2158.6</v>
      </c>
      <c r="H76" s="7"/>
      <c r="I76" s="3">
        <f t="shared" si="22"/>
        <v>1928.9947500000001</v>
      </c>
      <c r="J76" s="3">
        <f t="shared" si="18"/>
        <v>1995.4147499999999</v>
      </c>
      <c r="K76" s="3">
        <f t="shared" si="19"/>
        <v>2059.1010000000001</v>
      </c>
      <c r="L76" s="3">
        <f t="shared" si="20"/>
        <v>2122.7973750000001</v>
      </c>
      <c r="M76" s="3">
        <f t="shared" si="21"/>
        <v>2185.5825</v>
      </c>
      <c r="O76" s="7"/>
      <c r="P76" s="3">
        <f t="shared" si="23"/>
        <v>1957.92967125</v>
      </c>
      <c r="Q76" s="3">
        <f t="shared" si="24"/>
        <v>2025.3459712499998</v>
      </c>
      <c r="R76" s="3">
        <f t="shared" si="25"/>
        <v>2089.9875149999998</v>
      </c>
      <c r="S76" s="3">
        <f t="shared" si="26"/>
        <v>2154.6393356250001</v>
      </c>
      <c r="T76" s="3">
        <f t="shared" si="27"/>
        <v>2218.3662374999999</v>
      </c>
    </row>
    <row r="77" spans="1:20" x14ac:dyDescent="0.2">
      <c r="A77" s="7"/>
      <c r="B77" s="3">
        <v>23.81</v>
      </c>
      <c r="C77" s="3">
        <v>24.63</v>
      </c>
      <c r="D77" s="3">
        <v>25.42</v>
      </c>
      <c r="E77" s="3">
        <v>26.21</v>
      </c>
      <c r="F77" s="3">
        <v>26.98</v>
      </c>
      <c r="H77" s="7"/>
      <c r="I77" s="3">
        <f t="shared" si="22"/>
        <v>24.107624999999999</v>
      </c>
      <c r="J77" s="3">
        <f t="shared" si="18"/>
        <v>24.937874999999998</v>
      </c>
      <c r="K77" s="3">
        <f t="shared" si="19"/>
        <v>25.737750000000002</v>
      </c>
      <c r="L77" s="3">
        <f t="shared" si="20"/>
        <v>26.537624999999998</v>
      </c>
      <c r="M77" s="3">
        <f t="shared" si="21"/>
        <v>27.317249999999998</v>
      </c>
      <c r="O77" s="7"/>
      <c r="P77" s="3">
        <f t="shared" si="23"/>
        <v>24.469239374999997</v>
      </c>
      <c r="Q77" s="3">
        <f t="shared" si="24"/>
        <v>25.311943124999996</v>
      </c>
      <c r="R77" s="3">
        <f t="shared" si="25"/>
        <v>26.123816250000001</v>
      </c>
      <c r="S77" s="3">
        <f t="shared" si="26"/>
        <v>26.935689374999995</v>
      </c>
      <c r="T77" s="3">
        <f t="shared" si="27"/>
        <v>27.727008749999996</v>
      </c>
    </row>
    <row r="78" spans="1:20" x14ac:dyDescent="0.2">
      <c r="A78" s="7" t="s">
        <v>31</v>
      </c>
      <c r="B78" s="3">
        <v>54674.93</v>
      </c>
      <c r="C78" s="3">
        <v>56754.45</v>
      </c>
      <c r="D78" s="3">
        <v>58927.43</v>
      </c>
      <c r="E78" s="3">
        <v>61193.87</v>
      </c>
      <c r="F78" s="3">
        <v>63577.13</v>
      </c>
      <c r="H78" s="7" t="s">
        <v>31</v>
      </c>
      <c r="I78" s="3">
        <f t="shared" si="22"/>
        <v>55358.366624999995</v>
      </c>
      <c r="J78" s="3">
        <f t="shared" si="18"/>
        <v>57463.880624999998</v>
      </c>
      <c r="K78" s="3">
        <f t="shared" si="19"/>
        <v>59664.022874999995</v>
      </c>
      <c r="L78" s="3">
        <f t="shared" si="20"/>
        <v>61958.793375000001</v>
      </c>
      <c r="M78" s="3">
        <f t="shared" si="21"/>
        <v>64371.844124999996</v>
      </c>
      <c r="O78" s="7" t="s">
        <v>31</v>
      </c>
      <c r="P78" s="3">
        <f t="shared" si="23"/>
        <v>56188.742124374992</v>
      </c>
      <c r="Q78" s="3">
        <f t="shared" si="24"/>
        <v>58325.83883437499</v>
      </c>
      <c r="R78" s="3">
        <f t="shared" si="25"/>
        <v>60558.983218124988</v>
      </c>
      <c r="S78" s="3">
        <f t="shared" si="26"/>
        <v>62888.175275624992</v>
      </c>
      <c r="T78" s="3">
        <f t="shared" si="27"/>
        <v>65337.421786874991</v>
      </c>
    </row>
    <row r="79" spans="1:20" x14ac:dyDescent="0.2">
      <c r="A79" s="7"/>
      <c r="B79" s="3">
        <v>2102.88</v>
      </c>
      <c r="C79" s="3">
        <v>2182.86</v>
      </c>
      <c r="D79" s="3">
        <v>2266.44</v>
      </c>
      <c r="E79" s="3">
        <v>2353.61</v>
      </c>
      <c r="F79" s="3">
        <v>2445.27</v>
      </c>
      <c r="H79" s="7"/>
      <c r="I79" s="3">
        <f t="shared" si="22"/>
        <v>2129.1660000000002</v>
      </c>
      <c r="J79" s="3">
        <f t="shared" si="18"/>
        <v>2210.1457500000001</v>
      </c>
      <c r="K79" s="3">
        <f t="shared" si="19"/>
        <v>2294.7705000000001</v>
      </c>
      <c r="L79" s="3">
        <f t="shared" si="20"/>
        <v>2383.0301250000002</v>
      </c>
      <c r="M79" s="3">
        <f t="shared" si="21"/>
        <v>2475.8358749999998</v>
      </c>
      <c r="O79" s="7"/>
      <c r="P79" s="3">
        <f t="shared" si="23"/>
        <v>2161.10349</v>
      </c>
      <c r="Q79" s="3">
        <f t="shared" si="24"/>
        <v>2243.29793625</v>
      </c>
      <c r="R79" s="3">
        <f t="shared" si="25"/>
        <v>2329.1920574999999</v>
      </c>
      <c r="S79" s="3">
        <f t="shared" si="26"/>
        <v>2418.7755768749998</v>
      </c>
      <c r="T79" s="3">
        <f t="shared" si="27"/>
        <v>2512.9734131249993</v>
      </c>
    </row>
    <row r="80" spans="1:20" x14ac:dyDescent="0.2">
      <c r="A80" s="7"/>
      <c r="B80" s="3">
        <v>26.29</v>
      </c>
      <c r="C80" s="3">
        <v>27.29</v>
      </c>
      <c r="D80" s="3">
        <v>28.33</v>
      </c>
      <c r="E80" s="3">
        <v>29.42</v>
      </c>
      <c r="F80" s="3">
        <v>30.57</v>
      </c>
      <c r="H80" s="7"/>
      <c r="I80" s="3">
        <f t="shared" si="22"/>
        <v>26.618624999999998</v>
      </c>
      <c r="J80" s="3">
        <f t="shared" si="18"/>
        <v>27.631124999999997</v>
      </c>
      <c r="K80" s="3">
        <f t="shared" si="19"/>
        <v>28.684124999999998</v>
      </c>
      <c r="L80" s="3">
        <f t="shared" si="20"/>
        <v>29.787749999999999</v>
      </c>
      <c r="M80" s="3">
        <f t="shared" si="21"/>
        <v>30.952124999999999</v>
      </c>
      <c r="O80" s="7"/>
      <c r="P80" s="3">
        <f t="shared" si="23"/>
        <v>27.017904374999997</v>
      </c>
      <c r="Q80" s="3">
        <f t="shared" si="24"/>
        <v>28.045591874999996</v>
      </c>
      <c r="R80" s="3">
        <f t="shared" si="25"/>
        <v>29.114386874999994</v>
      </c>
      <c r="S80" s="3">
        <f t="shared" si="26"/>
        <v>30.234566249999997</v>
      </c>
      <c r="T80" s="3">
        <f t="shared" si="27"/>
        <v>31.416406874999996</v>
      </c>
    </row>
    <row r="81" spans="1:20" x14ac:dyDescent="0.2">
      <c r="A81" s="7" t="s">
        <v>32</v>
      </c>
      <c r="B81" s="3">
        <v>53636.05</v>
      </c>
      <c r="C81" s="3">
        <v>56790.95</v>
      </c>
      <c r="D81" s="3">
        <v>59924.84</v>
      </c>
      <c r="E81" s="3">
        <v>63058.720000000001</v>
      </c>
      <c r="F81" s="3">
        <v>66129.22</v>
      </c>
      <c r="H81" s="7" t="s">
        <v>32</v>
      </c>
      <c r="I81" s="3">
        <f t="shared" si="22"/>
        <v>54306.500625000001</v>
      </c>
      <c r="J81" s="3">
        <f t="shared" si="18"/>
        <v>57500.836874999994</v>
      </c>
      <c r="K81" s="3">
        <f t="shared" si="19"/>
        <v>60673.900499999996</v>
      </c>
      <c r="L81" s="3">
        <f t="shared" si="20"/>
        <v>63846.953999999998</v>
      </c>
      <c r="M81" s="3">
        <f t="shared" si="21"/>
        <v>66955.835250000004</v>
      </c>
      <c r="O81" s="7" t="s">
        <v>32</v>
      </c>
      <c r="P81" s="3">
        <f t="shared" si="23"/>
        <v>55121.098134374995</v>
      </c>
      <c r="Q81" s="3">
        <f t="shared" si="24"/>
        <v>58363.349428124988</v>
      </c>
      <c r="R81" s="3">
        <f t="shared" si="25"/>
        <v>61584.00900749999</v>
      </c>
      <c r="S81" s="3">
        <f t="shared" si="26"/>
        <v>64804.658309999992</v>
      </c>
      <c r="T81" s="3">
        <f t="shared" si="27"/>
        <v>67960.172778749999</v>
      </c>
    </row>
    <row r="82" spans="1:20" x14ac:dyDescent="0.2">
      <c r="A82" s="7"/>
      <c r="B82" s="3">
        <v>2062.9299999999998</v>
      </c>
      <c r="C82" s="3">
        <v>2184.27</v>
      </c>
      <c r="D82" s="3">
        <v>2304.8000000000002</v>
      </c>
      <c r="E82" s="3">
        <v>2425.34</v>
      </c>
      <c r="F82" s="3">
        <v>2543.4299999999998</v>
      </c>
      <c r="H82" s="7"/>
      <c r="I82" s="3">
        <f t="shared" si="22"/>
        <v>2088.7166249999996</v>
      </c>
      <c r="J82" s="3">
        <f t="shared" si="18"/>
        <v>2211.5733749999999</v>
      </c>
      <c r="K82" s="3">
        <f t="shared" si="19"/>
        <v>2333.61</v>
      </c>
      <c r="L82" s="3">
        <f t="shared" si="20"/>
        <v>2455.6567500000001</v>
      </c>
      <c r="M82" s="3">
        <f t="shared" si="21"/>
        <v>2575.2228749999999</v>
      </c>
      <c r="O82" s="7"/>
      <c r="P82" s="3">
        <f t="shared" si="23"/>
        <v>2120.0473743749994</v>
      </c>
      <c r="Q82" s="3">
        <f t="shared" si="24"/>
        <v>2244.7469756249998</v>
      </c>
      <c r="R82" s="3">
        <f t="shared" si="25"/>
        <v>2368.6141499999999</v>
      </c>
      <c r="S82" s="3">
        <f t="shared" si="26"/>
        <v>2492.4916012499998</v>
      </c>
      <c r="T82" s="3">
        <f t="shared" si="27"/>
        <v>2613.8512181249998</v>
      </c>
    </row>
    <row r="83" spans="1:20" x14ac:dyDescent="0.2">
      <c r="A83" s="7"/>
      <c r="B83" s="3">
        <v>28.45</v>
      </c>
      <c r="C83" s="3">
        <v>30.13</v>
      </c>
      <c r="D83" s="3">
        <v>31.79</v>
      </c>
      <c r="E83" s="3">
        <v>33.450000000000003</v>
      </c>
      <c r="F83" s="3">
        <v>35.08</v>
      </c>
      <c r="H83" s="7"/>
      <c r="I83" s="3">
        <f t="shared" si="22"/>
        <v>28.805624999999999</v>
      </c>
      <c r="J83" s="3">
        <f t="shared" si="18"/>
        <v>30.506624999999996</v>
      </c>
      <c r="K83" s="3">
        <f t="shared" si="19"/>
        <v>32.187374999999996</v>
      </c>
      <c r="L83" s="3">
        <f t="shared" si="20"/>
        <v>33.868124999999999</v>
      </c>
      <c r="M83" s="3">
        <f t="shared" si="21"/>
        <v>35.518499999999996</v>
      </c>
      <c r="O83" s="7"/>
      <c r="P83" s="3">
        <f t="shared" si="23"/>
        <v>29.237709374999998</v>
      </c>
      <c r="Q83" s="3">
        <f t="shared" si="24"/>
        <v>30.964224374999993</v>
      </c>
      <c r="R83" s="3">
        <f t="shared" si="25"/>
        <v>32.670185624999995</v>
      </c>
      <c r="S83" s="3">
        <f t="shared" si="26"/>
        <v>34.376146874999996</v>
      </c>
      <c r="T83" s="3">
        <f t="shared" si="27"/>
        <v>36.051277499999991</v>
      </c>
    </row>
    <row r="84" spans="1:20" x14ac:dyDescent="0.2">
      <c r="A84" s="7" t="s">
        <v>33</v>
      </c>
      <c r="B84" s="3">
        <v>56325.11</v>
      </c>
      <c r="C84" s="3">
        <v>59713.09</v>
      </c>
      <c r="D84" s="3">
        <v>62910.64</v>
      </c>
      <c r="E84" s="3">
        <v>66129.22</v>
      </c>
      <c r="F84" s="3">
        <v>69474.84</v>
      </c>
      <c r="H84" s="7" t="s">
        <v>33</v>
      </c>
      <c r="I84" s="3">
        <f t="shared" si="22"/>
        <v>57029.173875</v>
      </c>
      <c r="J84" s="3">
        <f t="shared" si="18"/>
        <v>60459.50362499999</v>
      </c>
      <c r="K84" s="3">
        <f t="shared" si="19"/>
        <v>63697.022999999994</v>
      </c>
      <c r="L84" s="3">
        <f t="shared" si="20"/>
        <v>66955.835250000004</v>
      </c>
      <c r="M84" s="3">
        <f t="shared" si="21"/>
        <v>70343.275499999989</v>
      </c>
      <c r="O84" s="7" t="s">
        <v>33</v>
      </c>
      <c r="P84" s="3">
        <f t="shared" si="23"/>
        <v>57884.611483124994</v>
      </c>
      <c r="Q84" s="3">
        <f t="shared" si="24"/>
        <v>61366.396179374984</v>
      </c>
      <c r="R84" s="3">
        <f t="shared" si="25"/>
        <v>64652.478344999989</v>
      </c>
      <c r="S84" s="3">
        <f t="shared" si="26"/>
        <v>67960.172778749999</v>
      </c>
      <c r="T84" s="3">
        <f t="shared" si="27"/>
        <v>71398.424632499984</v>
      </c>
    </row>
    <row r="85" spans="1:20" x14ac:dyDescent="0.2">
      <c r="A85" s="7"/>
      <c r="B85" s="3">
        <v>2166.35</v>
      </c>
      <c r="C85" s="3">
        <v>2296.66</v>
      </c>
      <c r="D85" s="3">
        <v>2419.64</v>
      </c>
      <c r="E85" s="3">
        <v>2543.4299999999998</v>
      </c>
      <c r="F85" s="3">
        <v>2672.11</v>
      </c>
      <c r="H85" s="7"/>
      <c r="I85" s="3">
        <f t="shared" si="22"/>
        <v>2193.4293749999997</v>
      </c>
      <c r="J85" s="3">
        <f t="shared" si="18"/>
        <v>2325.3682499999995</v>
      </c>
      <c r="K85" s="3">
        <f t="shared" si="19"/>
        <v>2449.8854999999999</v>
      </c>
      <c r="L85" s="3">
        <f t="shared" si="20"/>
        <v>2575.2228749999999</v>
      </c>
      <c r="M85" s="3">
        <f t="shared" si="21"/>
        <v>2705.511375</v>
      </c>
      <c r="O85" s="7"/>
      <c r="P85" s="3">
        <f t="shared" si="23"/>
        <v>2226.3308156249996</v>
      </c>
      <c r="Q85" s="3">
        <f t="shared" si="24"/>
        <v>2360.2487737499991</v>
      </c>
      <c r="R85" s="3">
        <f t="shared" si="25"/>
        <v>2486.6337824999996</v>
      </c>
      <c r="S85" s="3">
        <f t="shared" si="26"/>
        <v>2613.8512181249998</v>
      </c>
      <c r="T85" s="3">
        <f t="shared" si="27"/>
        <v>2746.0940456249996</v>
      </c>
    </row>
    <row r="86" spans="1:20" x14ac:dyDescent="0.2">
      <c r="A86" s="7"/>
      <c r="B86" s="3">
        <v>29.88</v>
      </c>
      <c r="C86" s="3">
        <v>31.68</v>
      </c>
      <c r="D86" s="3">
        <v>33.369999999999997</v>
      </c>
      <c r="E86" s="3">
        <v>35.08</v>
      </c>
      <c r="F86" s="3">
        <v>36.86</v>
      </c>
      <c r="H86" s="7"/>
      <c r="I86" s="3">
        <f t="shared" si="22"/>
        <v>30.253499999999999</v>
      </c>
      <c r="J86" s="3">
        <f t="shared" si="18"/>
        <v>32.076000000000001</v>
      </c>
      <c r="K86" s="3">
        <f t="shared" si="19"/>
        <v>33.787124999999996</v>
      </c>
      <c r="L86" s="3">
        <f t="shared" si="20"/>
        <v>35.518499999999996</v>
      </c>
      <c r="M86" s="3">
        <f t="shared" si="21"/>
        <v>37.320749999999997</v>
      </c>
      <c r="O86" s="7"/>
      <c r="P86" s="3">
        <f t="shared" si="23"/>
        <v>30.707302499999997</v>
      </c>
      <c r="Q86" s="3">
        <f t="shared" si="24"/>
        <v>32.557139999999997</v>
      </c>
      <c r="R86" s="3">
        <f t="shared" si="25"/>
        <v>34.293931874999991</v>
      </c>
      <c r="S86" s="3">
        <f t="shared" si="26"/>
        <v>36.051277499999991</v>
      </c>
      <c r="T86" s="3">
        <f t="shared" si="27"/>
        <v>37.880561249999992</v>
      </c>
    </row>
    <row r="87" spans="1:20" x14ac:dyDescent="0.2">
      <c r="A87" s="7" t="s">
        <v>34</v>
      </c>
      <c r="B87" s="3">
        <v>49137.34</v>
      </c>
      <c r="C87" s="3">
        <v>51730.9</v>
      </c>
      <c r="D87" s="3">
        <v>54441.279999999999</v>
      </c>
      <c r="E87" s="3">
        <v>57175.03</v>
      </c>
      <c r="F87" s="3">
        <v>59955.5</v>
      </c>
      <c r="H87" s="7" t="s">
        <v>34</v>
      </c>
      <c r="I87" s="3">
        <f t="shared" si="22"/>
        <v>49751.556749999996</v>
      </c>
      <c r="J87" s="3">
        <f t="shared" si="18"/>
        <v>52377.536249999997</v>
      </c>
      <c r="K87" s="3">
        <f t="shared" si="19"/>
        <v>55121.795999999995</v>
      </c>
      <c r="L87" s="3">
        <f t="shared" si="20"/>
        <v>57889.717874999995</v>
      </c>
      <c r="M87" s="3">
        <f t="shared" si="21"/>
        <v>60704.943749999999</v>
      </c>
      <c r="O87" s="7" t="s">
        <v>34</v>
      </c>
      <c r="P87" s="3">
        <f t="shared" si="23"/>
        <v>50497.830101249994</v>
      </c>
      <c r="Q87" s="3">
        <f t="shared" si="24"/>
        <v>53163.199293749989</v>
      </c>
      <c r="R87" s="3">
        <f t="shared" si="25"/>
        <v>55948.622939999987</v>
      </c>
      <c r="S87" s="3">
        <f t="shared" si="26"/>
        <v>58758.063643124988</v>
      </c>
      <c r="T87" s="3">
        <f t="shared" si="27"/>
        <v>61615.517906249996</v>
      </c>
    </row>
    <row r="88" spans="1:20" x14ac:dyDescent="0.2">
      <c r="A88" s="7"/>
      <c r="B88" s="3">
        <v>1889.9</v>
      </c>
      <c r="C88" s="3">
        <v>1989.65</v>
      </c>
      <c r="D88" s="3">
        <v>2093.9</v>
      </c>
      <c r="E88" s="3">
        <v>2199.04</v>
      </c>
      <c r="F88" s="3">
        <v>2305.98</v>
      </c>
      <c r="H88" s="7"/>
      <c r="I88" s="3">
        <f t="shared" si="22"/>
        <v>1913.5237500000001</v>
      </c>
      <c r="J88" s="3">
        <f t="shared" si="18"/>
        <v>2014.5206250000001</v>
      </c>
      <c r="K88" s="3">
        <f t="shared" si="19"/>
        <v>2120.07375</v>
      </c>
      <c r="L88" s="3">
        <f t="shared" si="20"/>
        <v>2226.5279999999998</v>
      </c>
      <c r="M88" s="3">
        <f t="shared" si="21"/>
        <v>2334.8047499999998</v>
      </c>
      <c r="O88" s="7"/>
      <c r="P88" s="3">
        <f t="shared" si="23"/>
        <v>1942.2266062499998</v>
      </c>
      <c r="Q88" s="3">
        <f t="shared" si="24"/>
        <v>2044.738434375</v>
      </c>
      <c r="R88" s="3">
        <f t="shared" si="25"/>
        <v>2151.87485625</v>
      </c>
      <c r="S88" s="3">
        <f t="shared" si="26"/>
        <v>2259.9259199999997</v>
      </c>
      <c r="T88" s="3">
        <f t="shared" si="27"/>
        <v>2369.8268212499997</v>
      </c>
    </row>
    <row r="89" spans="1:20" x14ac:dyDescent="0.2">
      <c r="A89" s="7"/>
      <c r="B89" s="3">
        <v>23.62</v>
      </c>
      <c r="C89" s="3">
        <v>24.87</v>
      </c>
      <c r="D89" s="3">
        <v>26.17</v>
      </c>
      <c r="E89" s="3">
        <v>27.49</v>
      </c>
      <c r="F89" s="3">
        <v>28.82</v>
      </c>
      <c r="H89" s="7"/>
      <c r="I89" s="3">
        <f t="shared" si="22"/>
        <v>23.91525</v>
      </c>
      <c r="J89" s="3">
        <f t="shared" si="18"/>
        <v>25.180875</v>
      </c>
      <c r="K89" s="3">
        <f t="shared" si="19"/>
        <v>26.497125</v>
      </c>
      <c r="L89" s="3">
        <f t="shared" si="20"/>
        <v>27.833624999999998</v>
      </c>
      <c r="M89" s="3">
        <f t="shared" si="21"/>
        <v>29.180249999999997</v>
      </c>
      <c r="O89" s="7"/>
      <c r="P89" s="3">
        <f t="shared" si="23"/>
        <v>24.273978749999998</v>
      </c>
      <c r="Q89" s="3">
        <f t="shared" si="24"/>
        <v>25.558588124999996</v>
      </c>
      <c r="R89" s="3">
        <f t="shared" si="25"/>
        <v>26.894581874999997</v>
      </c>
      <c r="S89" s="3">
        <f t="shared" si="26"/>
        <v>28.251129374999994</v>
      </c>
      <c r="T89" s="3">
        <f t="shared" si="27"/>
        <v>29.617953749999995</v>
      </c>
    </row>
    <row r="90" spans="1:20" x14ac:dyDescent="0.2">
      <c r="A90" s="7" t="s">
        <v>35</v>
      </c>
      <c r="B90" s="2"/>
      <c r="C90" s="2"/>
      <c r="D90" s="3">
        <v>54441.279999999999</v>
      </c>
      <c r="E90" s="3">
        <v>57175.03</v>
      </c>
      <c r="F90" s="3">
        <v>59955.5</v>
      </c>
      <c r="H90" s="7" t="s">
        <v>35</v>
      </c>
      <c r="I90" s="3"/>
      <c r="J90" s="3"/>
      <c r="K90" s="3">
        <f t="shared" si="19"/>
        <v>55121.795999999995</v>
      </c>
      <c r="L90" s="3">
        <f t="shared" si="20"/>
        <v>57889.717874999995</v>
      </c>
      <c r="M90" s="3">
        <f t="shared" si="21"/>
        <v>60704.943749999999</v>
      </c>
      <c r="O90" s="7" t="s">
        <v>35</v>
      </c>
      <c r="P90" s="3"/>
      <c r="Q90" s="3"/>
      <c r="R90" s="3">
        <f t="shared" si="25"/>
        <v>55948.622939999987</v>
      </c>
      <c r="S90" s="3">
        <f t="shared" si="26"/>
        <v>58758.063643124988</v>
      </c>
      <c r="T90" s="3">
        <f t="shared" si="27"/>
        <v>61615.517906249996</v>
      </c>
    </row>
    <row r="91" spans="1:20" x14ac:dyDescent="0.2">
      <c r="A91" s="7"/>
      <c r="B91" s="2"/>
      <c r="C91" s="2"/>
      <c r="D91" s="3">
        <v>2093.9</v>
      </c>
      <c r="E91" s="3">
        <v>2199.04</v>
      </c>
      <c r="F91" s="3">
        <v>2305.98</v>
      </c>
      <c r="H91" s="7"/>
      <c r="I91" s="3"/>
      <c r="J91" s="3"/>
      <c r="K91" s="3">
        <f t="shared" si="19"/>
        <v>2120.07375</v>
      </c>
      <c r="L91" s="3">
        <f t="shared" si="20"/>
        <v>2226.5279999999998</v>
      </c>
      <c r="M91" s="3">
        <f t="shared" si="21"/>
        <v>2334.8047499999998</v>
      </c>
      <c r="O91" s="7"/>
      <c r="P91" s="3"/>
      <c r="Q91" s="3"/>
      <c r="R91" s="3">
        <f t="shared" si="25"/>
        <v>2151.87485625</v>
      </c>
      <c r="S91" s="3">
        <f t="shared" si="26"/>
        <v>2259.9259199999997</v>
      </c>
      <c r="T91" s="3">
        <f t="shared" si="27"/>
        <v>2369.8268212499997</v>
      </c>
    </row>
    <row r="92" spans="1:20" x14ac:dyDescent="0.2">
      <c r="A92" s="7"/>
      <c r="B92" s="2"/>
      <c r="C92" s="2"/>
      <c r="D92" s="3">
        <v>26.17</v>
      </c>
      <c r="E92" s="3">
        <v>27.49</v>
      </c>
      <c r="F92" s="3">
        <v>28.82</v>
      </c>
      <c r="H92" s="7"/>
      <c r="I92" s="3"/>
      <c r="J92" s="3"/>
      <c r="K92" s="3">
        <f t="shared" si="19"/>
        <v>26.497125</v>
      </c>
      <c r="L92" s="3">
        <f t="shared" si="20"/>
        <v>27.833624999999998</v>
      </c>
      <c r="M92" s="3">
        <f t="shared" si="21"/>
        <v>29.180249999999997</v>
      </c>
      <c r="O92" s="7"/>
      <c r="P92" s="3"/>
      <c r="Q92" s="3"/>
      <c r="R92" s="3">
        <f t="shared" si="25"/>
        <v>26.894581874999997</v>
      </c>
      <c r="S92" s="3">
        <f t="shared" si="26"/>
        <v>28.251129374999994</v>
      </c>
      <c r="T92" s="3">
        <f t="shared" si="27"/>
        <v>29.617953749999995</v>
      </c>
    </row>
    <row r="93" spans="1:20" x14ac:dyDescent="0.2">
      <c r="A93" s="7" t="s">
        <v>36</v>
      </c>
      <c r="B93" s="2"/>
      <c r="C93" s="2"/>
      <c r="D93" s="3">
        <v>56123.59</v>
      </c>
      <c r="E93" s="3">
        <v>59090.99</v>
      </c>
      <c r="F93" s="3">
        <v>61894.83</v>
      </c>
      <c r="H93" s="7" t="s">
        <v>36</v>
      </c>
      <c r="I93" s="3"/>
      <c r="J93" s="3"/>
      <c r="K93" s="3">
        <f t="shared" si="19"/>
        <v>56825.134874999996</v>
      </c>
      <c r="L93" s="3">
        <f t="shared" si="20"/>
        <v>59829.627374999996</v>
      </c>
      <c r="M93" s="3">
        <f t="shared" si="21"/>
        <v>62668.515374999995</v>
      </c>
      <c r="O93" s="7" t="s">
        <v>36</v>
      </c>
      <c r="P93" s="3"/>
      <c r="Q93" s="3"/>
      <c r="R93" s="3">
        <f t="shared" si="25"/>
        <v>57677.511898124991</v>
      </c>
      <c r="S93" s="3">
        <f t="shared" si="26"/>
        <v>60727.07178562499</v>
      </c>
      <c r="T93" s="3">
        <f t="shared" si="27"/>
        <v>63608.543105624987</v>
      </c>
    </row>
    <row r="94" spans="1:20" x14ac:dyDescent="0.2">
      <c r="A94" s="7"/>
      <c r="B94" s="2"/>
      <c r="C94" s="2"/>
      <c r="D94" s="3">
        <v>2158.6</v>
      </c>
      <c r="E94" s="3">
        <v>2272.73</v>
      </c>
      <c r="F94" s="3">
        <v>2380.5700000000002</v>
      </c>
      <c r="H94" s="7"/>
      <c r="I94" s="3"/>
      <c r="J94" s="3"/>
      <c r="K94" s="3">
        <f t="shared" si="19"/>
        <v>2185.5825</v>
      </c>
      <c r="L94" s="3">
        <f t="shared" si="20"/>
        <v>2301.1391249999997</v>
      </c>
      <c r="M94" s="3">
        <f t="shared" si="21"/>
        <v>2410.3271250000003</v>
      </c>
      <c r="O94" s="7"/>
      <c r="P94" s="3"/>
      <c r="Q94" s="3"/>
      <c r="R94" s="3">
        <f t="shared" si="25"/>
        <v>2218.3662374999999</v>
      </c>
      <c r="S94" s="3">
        <f t="shared" si="26"/>
        <v>2335.6562118749994</v>
      </c>
      <c r="T94" s="3">
        <f t="shared" si="27"/>
        <v>2446.4820318749998</v>
      </c>
    </row>
    <row r="95" spans="1:20" x14ac:dyDescent="0.2">
      <c r="A95" s="7"/>
      <c r="B95" s="2"/>
      <c r="C95" s="2"/>
      <c r="D95" s="3">
        <v>26.98</v>
      </c>
      <c r="E95" s="3">
        <v>28.41</v>
      </c>
      <c r="F95" s="3">
        <v>29.76</v>
      </c>
      <c r="H95" s="7"/>
      <c r="I95" s="3"/>
      <c r="J95" s="3"/>
      <c r="K95" s="3">
        <f t="shared" si="19"/>
        <v>27.317249999999998</v>
      </c>
      <c r="L95" s="3">
        <f t="shared" si="20"/>
        <v>28.765124999999998</v>
      </c>
      <c r="M95" s="3">
        <f t="shared" si="21"/>
        <v>30.132000000000001</v>
      </c>
      <c r="O95" s="7"/>
      <c r="P95" s="3"/>
      <c r="Q95" s="3"/>
      <c r="R95" s="3">
        <f t="shared" si="25"/>
        <v>27.727008749999996</v>
      </c>
      <c r="S95" s="3">
        <f t="shared" si="26"/>
        <v>29.196601874999995</v>
      </c>
      <c r="T95" s="3">
        <f t="shared" si="27"/>
        <v>30.583979999999997</v>
      </c>
    </row>
    <row r="96" spans="1:20" x14ac:dyDescent="0.2">
      <c r="A96" s="7" t="s">
        <v>37</v>
      </c>
      <c r="B96" s="2"/>
      <c r="C96" s="2"/>
      <c r="D96" s="3">
        <v>59955.5</v>
      </c>
      <c r="E96" s="3">
        <v>63109.83</v>
      </c>
      <c r="F96" s="3">
        <v>66194.05</v>
      </c>
      <c r="H96" s="7" t="s">
        <v>37</v>
      </c>
      <c r="I96" s="3"/>
      <c r="J96" s="3"/>
      <c r="K96" s="3">
        <f t="shared" si="19"/>
        <v>60704.943749999999</v>
      </c>
      <c r="L96" s="3">
        <f t="shared" si="20"/>
        <v>63898.702874999995</v>
      </c>
      <c r="M96" s="3">
        <f t="shared" si="21"/>
        <v>67021.475625000006</v>
      </c>
      <c r="O96" s="7" t="s">
        <v>37</v>
      </c>
      <c r="P96" s="3"/>
      <c r="Q96" s="3"/>
      <c r="R96" s="3">
        <f t="shared" si="25"/>
        <v>61615.517906249996</v>
      </c>
      <c r="S96" s="3">
        <f t="shared" si="26"/>
        <v>64857.183418124987</v>
      </c>
      <c r="T96" s="3">
        <f t="shared" si="27"/>
        <v>68026.797759374997</v>
      </c>
    </row>
    <row r="97" spans="1:20" x14ac:dyDescent="0.2">
      <c r="A97" s="7"/>
      <c r="B97" s="2"/>
      <c r="C97" s="2"/>
      <c r="D97" s="3">
        <v>2305.98</v>
      </c>
      <c r="E97" s="3">
        <v>2427.3000000000002</v>
      </c>
      <c r="F97" s="3">
        <v>2545.9299999999998</v>
      </c>
      <c r="H97" s="7"/>
      <c r="I97" s="3"/>
      <c r="J97" s="3"/>
      <c r="K97" s="3">
        <f t="shared" si="19"/>
        <v>2334.8047499999998</v>
      </c>
      <c r="L97" s="3">
        <f t="shared" si="20"/>
        <v>2457.6412500000001</v>
      </c>
      <c r="M97" s="3">
        <f t="shared" si="21"/>
        <v>2577.7541249999999</v>
      </c>
      <c r="O97" s="7"/>
      <c r="P97" s="3"/>
      <c r="Q97" s="3"/>
      <c r="R97" s="3">
        <f t="shared" si="25"/>
        <v>2369.8268212499997</v>
      </c>
      <c r="S97" s="3">
        <f t="shared" si="26"/>
        <v>2494.50586875</v>
      </c>
      <c r="T97" s="3">
        <f t="shared" si="27"/>
        <v>2616.4204368749997</v>
      </c>
    </row>
    <row r="98" spans="1:20" x14ac:dyDescent="0.2">
      <c r="A98" s="7"/>
      <c r="B98" s="2"/>
      <c r="C98" s="2"/>
      <c r="D98" s="3">
        <v>28.82</v>
      </c>
      <c r="E98" s="3">
        <v>30.34</v>
      </c>
      <c r="F98" s="3">
        <v>31.82</v>
      </c>
      <c r="H98" s="7"/>
      <c r="I98" s="3"/>
      <c r="J98" s="3"/>
      <c r="K98" s="3">
        <f t="shared" si="19"/>
        <v>29.180249999999997</v>
      </c>
      <c r="L98" s="3">
        <f t="shared" si="20"/>
        <v>30.719249999999999</v>
      </c>
      <c r="M98" s="3">
        <f t="shared" si="21"/>
        <v>32.217750000000002</v>
      </c>
      <c r="O98" s="7"/>
      <c r="P98" s="3"/>
      <c r="Q98" s="3"/>
      <c r="R98" s="3">
        <f t="shared" si="25"/>
        <v>29.617953749999995</v>
      </c>
      <c r="S98" s="3">
        <f t="shared" si="26"/>
        <v>31.180038749999994</v>
      </c>
      <c r="T98" s="3">
        <f t="shared" si="27"/>
        <v>32.701016250000002</v>
      </c>
    </row>
    <row r="99" spans="1:20" x14ac:dyDescent="0.2">
      <c r="A99" s="7" t="s">
        <v>38</v>
      </c>
      <c r="B99" s="2"/>
      <c r="C99" s="2"/>
      <c r="D99" s="3">
        <v>59044.26</v>
      </c>
      <c r="E99" s="3">
        <v>62081.75</v>
      </c>
      <c r="F99" s="3">
        <v>65142.61</v>
      </c>
      <c r="H99" s="7" t="s">
        <v>38</v>
      </c>
      <c r="I99" s="3"/>
      <c r="J99" s="3"/>
      <c r="K99" s="3">
        <f t="shared" si="19"/>
        <v>59782.313249999999</v>
      </c>
      <c r="L99" s="3">
        <f t="shared" si="20"/>
        <v>62857.771874999999</v>
      </c>
      <c r="M99" s="3">
        <f t="shared" si="21"/>
        <v>65956.892624999993</v>
      </c>
      <c r="O99" s="7" t="s">
        <v>38</v>
      </c>
      <c r="P99" s="3"/>
      <c r="Q99" s="3"/>
      <c r="R99" s="3">
        <f t="shared" si="25"/>
        <v>60679.047948749991</v>
      </c>
      <c r="S99" s="3">
        <f t="shared" si="26"/>
        <v>63800.638453124993</v>
      </c>
      <c r="T99" s="3">
        <f t="shared" si="27"/>
        <v>66946.246014374992</v>
      </c>
    </row>
    <row r="100" spans="1:20" x14ac:dyDescent="0.2">
      <c r="A100" s="7"/>
      <c r="B100" s="2"/>
      <c r="C100" s="2"/>
      <c r="D100" s="3">
        <v>2270.9299999999998</v>
      </c>
      <c r="E100" s="3">
        <v>2387.7600000000002</v>
      </c>
      <c r="F100" s="3">
        <v>2505.4899999999998</v>
      </c>
      <c r="H100" s="7"/>
      <c r="I100" s="3"/>
      <c r="J100" s="3"/>
      <c r="K100" s="3">
        <f t="shared" si="19"/>
        <v>2299.3166249999999</v>
      </c>
      <c r="L100" s="3">
        <f t="shared" si="20"/>
        <v>2417.607</v>
      </c>
      <c r="M100" s="3">
        <f t="shared" si="21"/>
        <v>2536.8086249999997</v>
      </c>
      <c r="O100" s="7"/>
      <c r="P100" s="3"/>
      <c r="Q100" s="3"/>
      <c r="R100" s="3">
        <f t="shared" si="25"/>
        <v>2333.8063743749999</v>
      </c>
      <c r="S100" s="3">
        <f t="shared" si="26"/>
        <v>2453.8711049999997</v>
      </c>
      <c r="T100" s="3">
        <f t="shared" si="27"/>
        <v>2574.8607543749995</v>
      </c>
    </row>
    <row r="101" spans="1:20" x14ac:dyDescent="0.2">
      <c r="A101" s="7"/>
      <c r="B101" s="2"/>
      <c r="C101" s="2"/>
      <c r="D101" s="3">
        <v>28.39</v>
      </c>
      <c r="E101" s="3">
        <v>29.85</v>
      </c>
      <c r="F101" s="3">
        <v>31.32</v>
      </c>
      <c r="H101" s="7"/>
      <c r="I101" s="3"/>
      <c r="J101" s="3"/>
      <c r="K101" s="3">
        <f t="shared" si="19"/>
        <v>28.744875</v>
      </c>
      <c r="L101" s="3">
        <f t="shared" si="20"/>
        <v>30.223125</v>
      </c>
      <c r="M101" s="3">
        <f t="shared" si="21"/>
        <v>31.711499999999997</v>
      </c>
      <c r="O101" s="7"/>
      <c r="P101" s="3"/>
      <c r="Q101" s="3"/>
      <c r="R101" s="3">
        <f t="shared" si="25"/>
        <v>29.176048124999998</v>
      </c>
      <c r="S101" s="3">
        <f t="shared" si="26"/>
        <v>30.676471874999997</v>
      </c>
      <c r="T101" s="3">
        <f t="shared" si="27"/>
        <v>32.187172499999996</v>
      </c>
    </row>
    <row r="102" spans="1:20" x14ac:dyDescent="0.2">
      <c r="A102" s="7" t="s">
        <v>39</v>
      </c>
      <c r="B102" s="2"/>
      <c r="C102" s="2"/>
      <c r="D102" s="3">
        <v>59955.5</v>
      </c>
      <c r="E102" s="3">
        <v>63109.83</v>
      </c>
      <c r="F102" s="3">
        <v>66194.05</v>
      </c>
      <c r="H102" s="7" t="s">
        <v>39</v>
      </c>
      <c r="I102" s="3"/>
      <c r="J102" s="3"/>
      <c r="K102" s="3">
        <f t="shared" si="19"/>
        <v>60704.943749999999</v>
      </c>
      <c r="L102" s="3">
        <f t="shared" si="20"/>
        <v>63898.702874999995</v>
      </c>
      <c r="M102" s="3">
        <f t="shared" si="21"/>
        <v>67021.475625000006</v>
      </c>
      <c r="O102" s="7" t="s">
        <v>39</v>
      </c>
      <c r="P102" s="3"/>
      <c r="Q102" s="3"/>
      <c r="R102" s="3">
        <f t="shared" si="25"/>
        <v>61615.517906249996</v>
      </c>
      <c r="S102" s="3">
        <f t="shared" si="26"/>
        <v>64857.183418124987</v>
      </c>
      <c r="T102" s="3">
        <f t="shared" si="27"/>
        <v>68026.797759374997</v>
      </c>
    </row>
    <row r="103" spans="1:20" x14ac:dyDescent="0.2">
      <c r="A103" s="7"/>
      <c r="B103" s="2"/>
      <c r="C103" s="2"/>
      <c r="D103" s="3">
        <v>2305.98</v>
      </c>
      <c r="E103" s="3">
        <v>2427.3000000000002</v>
      </c>
      <c r="F103" s="3">
        <v>2545.9299999999998</v>
      </c>
      <c r="H103" s="7"/>
      <c r="I103" s="3"/>
      <c r="J103" s="3"/>
      <c r="K103" s="3">
        <f t="shared" si="19"/>
        <v>2334.8047499999998</v>
      </c>
      <c r="L103" s="3">
        <f t="shared" si="20"/>
        <v>2457.6412500000001</v>
      </c>
      <c r="M103" s="3">
        <f t="shared" si="21"/>
        <v>2577.7541249999999</v>
      </c>
      <c r="O103" s="7"/>
      <c r="P103" s="3"/>
      <c r="Q103" s="3"/>
      <c r="R103" s="3">
        <f t="shared" si="25"/>
        <v>2369.8268212499997</v>
      </c>
      <c r="S103" s="3">
        <f t="shared" si="26"/>
        <v>2494.50586875</v>
      </c>
      <c r="T103" s="3">
        <f t="shared" si="27"/>
        <v>2616.4204368749997</v>
      </c>
    </row>
    <row r="104" spans="1:20" x14ac:dyDescent="0.2">
      <c r="A104" s="7"/>
      <c r="B104" s="2"/>
      <c r="C104" s="2"/>
      <c r="D104" s="3">
        <v>28.82</v>
      </c>
      <c r="E104" s="3">
        <v>30.34</v>
      </c>
      <c r="F104" s="3">
        <v>31.82</v>
      </c>
      <c r="H104" s="7"/>
      <c r="I104" s="3"/>
      <c r="J104" s="3"/>
      <c r="K104" s="3">
        <f t="shared" ref="K104:K125" si="28">SUM(D104*$N$2)</f>
        <v>29.180249999999997</v>
      </c>
      <c r="L104" s="3">
        <f t="shared" ref="L104:L125" si="29">SUM(E104*$N$2)</f>
        <v>30.719249999999999</v>
      </c>
      <c r="M104" s="3">
        <f t="shared" ref="M104:M125" si="30">SUM(F104*$N$2)</f>
        <v>32.217750000000002</v>
      </c>
      <c r="O104" s="7"/>
      <c r="P104" s="3"/>
      <c r="Q104" s="3"/>
      <c r="R104" s="3">
        <f t="shared" si="25"/>
        <v>29.617953749999995</v>
      </c>
      <c r="S104" s="3">
        <f t="shared" si="26"/>
        <v>31.180038749999994</v>
      </c>
      <c r="T104" s="3">
        <f t="shared" si="27"/>
        <v>32.701016250000002</v>
      </c>
    </row>
    <row r="105" spans="1:20" x14ac:dyDescent="0.2">
      <c r="A105" s="7" t="s">
        <v>40</v>
      </c>
      <c r="B105" s="2"/>
      <c r="C105" s="2"/>
      <c r="D105" s="3">
        <v>64067.81</v>
      </c>
      <c r="E105" s="3">
        <v>67409.05</v>
      </c>
      <c r="F105" s="3">
        <v>70703.570000000007</v>
      </c>
      <c r="H105" s="7" t="s">
        <v>40</v>
      </c>
      <c r="I105" s="3"/>
      <c r="J105" s="3"/>
      <c r="K105" s="3">
        <f t="shared" si="28"/>
        <v>64868.657624999993</v>
      </c>
      <c r="L105" s="3">
        <f t="shared" si="29"/>
        <v>68251.663125000006</v>
      </c>
      <c r="M105" s="3">
        <f t="shared" si="30"/>
        <v>71587.364625000002</v>
      </c>
      <c r="O105" s="7" t="s">
        <v>40</v>
      </c>
      <c r="P105" s="3"/>
      <c r="Q105" s="3"/>
      <c r="R105" s="3">
        <f t="shared" si="25"/>
        <v>65841.687489374992</v>
      </c>
      <c r="S105" s="3">
        <f t="shared" si="26"/>
        <v>69275.438071875004</v>
      </c>
      <c r="T105" s="3">
        <f t="shared" si="27"/>
        <v>72661.175094374994</v>
      </c>
    </row>
    <row r="106" spans="1:20" x14ac:dyDescent="0.2">
      <c r="A106" s="7"/>
      <c r="B106" s="2"/>
      <c r="C106" s="2"/>
      <c r="D106" s="3">
        <v>2464.15</v>
      </c>
      <c r="E106" s="3">
        <v>2592.66</v>
      </c>
      <c r="F106" s="3">
        <v>2719.37</v>
      </c>
      <c r="H106" s="7"/>
      <c r="I106" s="3"/>
      <c r="J106" s="3"/>
      <c r="K106" s="3">
        <f t="shared" si="28"/>
        <v>2494.9518750000002</v>
      </c>
      <c r="L106" s="3">
        <f t="shared" si="29"/>
        <v>2625.0682499999998</v>
      </c>
      <c r="M106" s="3">
        <f t="shared" si="30"/>
        <v>2753.3621249999997</v>
      </c>
      <c r="O106" s="7"/>
      <c r="P106" s="3"/>
      <c r="Q106" s="3"/>
      <c r="R106" s="3">
        <f t="shared" si="25"/>
        <v>2532.3761531249997</v>
      </c>
      <c r="S106" s="3">
        <f t="shared" si="26"/>
        <v>2664.4442737499994</v>
      </c>
      <c r="T106" s="3">
        <f t="shared" si="27"/>
        <v>2794.6625568749992</v>
      </c>
    </row>
    <row r="107" spans="1:20" x14ac:dyDescent="0.2">
      <c r="A107" s="7"/>
      <c r="B107" s="2"/>
      <c r="C107" s="2"/>
      <c r="D107" s="3">
        <v>30.8</v>
      </c>
      <c r="E107" s="3">
        <v>32.409999999999997</v>
      </c>
      <c r="F107" s="3">
        <v>33.99</v>
      </c>
      <c r="H107" s="7"/>
      <c r="I107" s="3"/>
      <c r="J107" s="3"/>
      <c r="K107" s="3">
        <f t="shared" si="28"/>
        <v>31.184999999999999</v>
      </c>
      <c r="L107" s="3">
        <f t="shared" si="29"/>
        <v>32.815124999999995</v>
      </c>
      <c r="M107" s="3">
        <f t="shared" si="30"/>
        <v>34.414875000000002</v>
      </c>
      <c r="O107" s="7"/>
      <c r="P107" s="3"/>
      <c r="Q107" s="3"/>
      <c r="R107" s="3">
        <f t="shared" si="25"/>
        <v>31.652774999999995</v>
      </c>
      <c r="S107" s="3">
        <f t="shared" si="26"/>
        <v>33.307351874999995</v>
      </c>
      <c r="T107" s="3">
        <f t="shared" si="27"/>
        <v>34.931098124999998</v>
      </c>
    </row>
    <row r="108" spans="1:20" x14ac:dyDescent="0.2">
      <c r="A108" s="7" t="s">
        <v>41</v>
      </c>
      <c r="B108" s="2"/>
      <c r="C108" s="2"/>
      <c r="D108" s="3">
        <v>64067.81</v>
      </c>
      <c r="E108" s="3">
        <v>67409.05</v>
      </c>
      <c r="F108" s="3">
        <v>70703.570000000007</v>
      </c>
      <c r="H108" s="7" t="s">
        <v>41</v>
      </c>
      <c r="I108" s="3"/>
      <c r="J108" s="3"/>
      <c r="K108" s="3">
        <f t="shared" si="28"/>
        <v>64868.657624999993</v>
      </c>
      <c r="L108" s="3">
        <f t="shared" si="29"/>
        <v>68251.663125000006</v>
      </c>
      <c r="M108" s="3">
        <f t="shared" si="30"/>
        <v>71587.364625000002</v>
      </c>
      <c r="O108" s="7" t="s">
        <v>41</v>
      </c>
      <c r="P108" s="3"/>
      <c r="Q108" s="3"/>
      <c r="R108" s="3">
        <f t="shared" si="25"/>
        <v>65841.687489374992</v>
      </c>
      <c r="S108" s="3">
        <f t="shared" si="26"/>
        <v>69275.438071875004</v>
      </c>
      <c r="T108" s="3">
        <f t="shared" si="27"/>
        <v>72661.175094374994</v>
      </c>
    </row>
    <row r="109" spans="1:20" x14ac:dyDescent="0.2">
      <c r="A109" s="7"/>
      <c r="B109" s="2"/>
      <c r="C109" s="2"/>
      <c r="D109" s="3">
        <v>2464.15</v>
      </c>
      <c r="E109" s="3">
        <v>2592.66</v>
      </c>
      <c r="F109" s="3">
        <v>2719.37</v>
      </c>
      <c r="H109" s="7"/>
      <c r="I109" s="3"/>
      <c r="J109" s="3"/>
      <c r="K109" s="3">
        <f t="shared" si="28"/>
        <v>2494.9518750000002</v>
      </c>
      <c r="L109" s="3">
        <f t="shared" si="29"/>
        <v>2625.0682499999998</v>
      </c>
      <c r="M109" s="3">
        <f t="shared" si="30"/>
        <v>2753.3621249999997</v>
      </c>
      <c r="O109" s="7"/>
      <c r="P109" s="3"/>
      <c r="Q109" s="3"/>
      <c r="R109" s="3">
        <f t="shared" si="25"/>
        <v>2532.3761531249997</v>
      </c>
      <c r="S109" s="3">
        <f t="shared" si="26"/>
        <v>2664.4442737499994</v>
      </c>
      <c r="T109" s="3">
        <f t="shared" si="27"/>
        <v>2794.6625568749992</v>
      </c>
    </row>
    <row r="110" spans="1:20" x14ac:dyDescent="0.2">
      <c r="A110" s="7"/>
      <c r="B110" s="2"/>
      <c r="C110" s="2"/>
      <c r="D110" s="3">
        <v>30.8</v>
      </c>
      <c r="E110" s="3">
        <v>32.409999999999997</v>
      </c>
      <c r="F110" s="3">
        <v>33.99</v>
      </c>
      <c r="H110" s="7"/>
      <c r="I110" s="3"/>
      <c r="J110" s="3"/>
      <c r="K110" s="3">
        <f t="shared" si="28"/>
        <v>31.184999999999999</v>
      </c>
      <c r="L110" s="3">
        <f t="shared" si="29"/>
        <v>32.815124999999995</v>
      </c>
      <c r="M110" s="3">
        <f t="shared" si="30"/>
        <v>34.414875000000002</v>
      </c>
      <c r="O110" s="7"/>
      <c r="P110" s="3"/>
      <c r="Q110" s="3"/>
      <c r="R110" s="3">
        <f t="shared" si="25"/>
        <v>31.652774999999995</v>
      </c>
      <c r="S110" s="3">
        <f t="shared" si="26"/>
        <v>33.307351874999995</v>
      </c>
      <c r="T110" s="3">
        <f t="shared" si="27"/>
        <v>34.931098124999998</v>
      </c>
    </row>
    <row r="111" spans="1:20" x14ac:dyDescent="0.2">
      <c r="A111" s="7" t="s">
        <v>42</v>
      </c>
      <c r="B111" s="2"/>
      <c r="C111" s="2"/>
      <c r="D111" s="3">
        <v>68904.44</v>
      </c>
      <c r="E111" s="3">
        <v>72502.7</v>
      </c>
      <c r="F111" s="3">
        <v>76217.789999999994</v>
      </c>
      <c r="H111" s="7" t="s">
        <v>42</v>
      </c>
      <c r="I111" s="3"/>
      <c r="J111" s="3"/>
      <c r="K111" s="3">
        <f t="shared" si="28"/>
        <v>69765.745500000005</v>
      </c>
      <c r="L111" s="3">
        <f t="shared" si="29"/>
        <v>73408.983749999999</v>
      </c>
      <c r="M111" s="3">
        <f t="shared" si="30"/>
        <v>77170.512374999991</v>
      </c>
      <c r="O111" s="7" t="s">
        <v>42</v>
      </c>
      <c r="P111" s="3"/>
      <c r="Q111" s="3"/>
      <c r="R111" s="3">
        <f t="shared" si="25"/>
        <v>70812.231682500002</v>
      </c>
      <c r="S111" s="3">
        <f t="shared" si="26"/>
        <v>74510.118506249986</v>
      </c>
      <c r="T111" s="3">
        <f t="shared" si="27"/>
        <v>78328.070060624988</v>
      </c>
    </row>
    <row r="112" spans="1:20" x14ac:dyDescent="0.2">
      <c r="A112" s="7"/>
      <c r="B112" s="2"/>
      <c r="C112" s="2"/>
      <c r="D112" s="3">
        <v>2650.17</v>
      </c>
      <c r="E112" s="3">
        <v>2788.57</v>
      </c>
      <c r="F112" s="3">
        <v>2931.45</v>
      </c>
      <c r="H112" s="7"/>
      <c r="I112" s="3"/>
      <c r="J112" s="3"/>
      <c r="K112" s="3">
        <f t="shared" si="28"/>
        <v>2683.2971250000001</v>
      </c>
      <c r="L112" s="3">
        <f t="shared" si="29"/>
        <v>2823.4271250000002</v>
      </c>
      <c r="M112" s="3">
        <f t="shared" si="30"/>
        <v>2968.0931249999999</v>
      </c>
      <c r="O112" s="7"/>
      <c r="P112" s="3"/>
      <c r="Q112" s="3"/>
      <c r="R112" s="3">
        <f t="shared" si="25"/>
        <v>2723.5465818749999</v>
      </c>
      <c r="S112" s="3">
        <f t="shared" si="26"/>
        <v>2865.7785318749998</v>
      </c>
      <c r="T112" s="3">
        <f t="shared" si="27"/>
        <v>3012.6145218749994</v>
      </c>
    </row>
    <row r="113" spans="1:20" x14ac:dyDescent="0.2">
      <c r="A113" s="7"/>
      <c r="B113" s="2"/>
      <c r="C113" s="2"/>
      <c r="D113" s="3">
        <v>33.130000000000003</v>
      </c>
      <c r="E113" s="3">
        <v>34.86</v>
      </c>
      <c r="F113" s="3">
        <v>36.64</v>
      </c>
      <c r="H113" s="7"/>
      <c r="I113" s="3"/>
      <c r="J113" s="3"/>
      <c r="K113" s="3">
        <f t="shared" si="28"/>
        <v>33.544125000000001</v>
      </c>
      <c r="L113" s="3">
        <f t="shared" si="29"/>
        <v>35.295749999999998</v>
      </c>
      <c r="M113" s="3">
        <f t="shared" si="30"/>
        <v>37.097999999999999</v>
      </c>
      <c r="O113" s="7"/>
      <c r="P113" s="3"/>
      <c r="Q113" s="3"/>
      <c r="R113" s="3">
        <f t="shared" si="25"/>
        <v>34.047286874999998</v>
      </c>
      <c r="S113" s="3">
        <f t="shared" si="26"/>
        <v>35.825186249999994</v>
      </c>
      <c r="T113" s="3">
        <f t="shared" si="27"/>
        <v>37.654469999999996</v>
      </c>
    </row>
    <row r="114" spans="1:20" x14ac:dyDescent="0.2">
      <c r="A114" s="7" t="s">
        <v>43</v>
      </c>
      <c r="B114" s="2"/>
      <c r="C114" s="2"/>
      <c r="D114" s="3">
        <v>66194.05</v>
      </c>
      <c r="E114" s="3">
        <v>69722.22</v>
      </c>
      <c r="F114" s="3">
        <v>73227.03</v>
      </c>
      <c r="H114" s="7" t="s">
        <v>43</v>
      </c>
      <c r="I114" s="3"/>
      <c r="J114" s="3"/>
      <c r="K114" s="3">
        <f t="shared" si="28"/>
        <v>67021.475625000006</v>
      </c>
      <c r="L114" s="3">
        <f t="shared" si="29"/>
        <v>70593.747749999995</v>
      </c>
      <c r="M114" s="3">
        <f t="shared" si="30"/>
        <v>74142.367874999996</v>
      </c>
      <c r="O114" s="7" t="s">
        <v>43</v>
      </c>
      <c r="P114" s="3"/>
      <c r="Q114" s="3"/>
      <c r="R114" s="3">
        <f t="shared" si="25"/>
        <v>68026.797759374997</v>
      </c>
      <c r="S114" s="3">
        <f t="shared" si="26"/>
        <v>71652.653966249985</v>
      </c>
      <c r="T114" s="3">
        <f t="shared" si="27"/>
        <v>75254.503393124993</v>
      </c>
    </row>
    <row r="115" spans="1:20" x14ac:dyDescent="0.2">
      <c r="A115" s="7"/>
      <c r="B115" s="2"/>
      <c r="C115" s="2"/>
      <c r="D115" s="3">
        <v>2545.9299999999998</v>
      </c>
      <c r="E115" s="3">
        <v>2681.62</v>
      </c>
      <c r="F115" s="3">
        <v>2816.42</v>
      </c>
      <c r="H115" s="7"/>
      <c r="I115" s="3"/>
      <c r="J115" s="3"/>
      <c r="K115" s="3">
        <f t="shared" si="28"/>
        <v>2577.7541249999999</v>
      </c>
      <c r="L115" s="3">
        <f t="shared" si="29"/>
        <v>2715.1402499999999</v>
      </c>
      <c r="M115" s="3">
        <f t="shared" si="30"/>
        <v>2851.6252500000001</v>
      </c>
      <c r="O115" s="7"/>
      <c r="P115" s="3"/>
      <c r="Q115" s="3"/>
      <c r="R115" s="3">
        <f t="shared" si="25"/>
        <v>2616.4204368749997</v>
      </c>
      <c r="S115" s="3">
        <f t="shared" si="26"/>
        <v>2755.8673537499994</v>
      </c>
      <c r="T115" s="3">
        <f t="shared" si="27"/>
        <v>2894.3996287499999</v>
      </c>
    </row>
    <row r="116" spans="1:20" x14ac:dyDescent="0.2">
      <c r="A116" s="7"/>
      <c r="B116" s="2"/>
      <c r="C116" s="2"/>
      <c r="D116" s="3">
        <v>31.82</v>
      </c>
      <c r="E116" s="3">
        <v>33.520000000000003</v>
      </c>
      <c r="F116" s="3">
        <v>35.21</v>
      </c>
      <c r="H116" s="7"/>
      <c r="I116" s="3"/>
      <c r="J116" s="3"/>
      <c r="K116" s="3">
        <f t="shared" si="28"/>
        <v>32.217750000000002</v>
      </c>
      <c r="L116" s="3">
        <f t="shared" si="29"/>
        <v>33.939</v>
      </c>
      <c r="M116" s="3">
        <f t="shared" si="30"/>
        <v>35.650125000000003</v>
      </c>
      <c r="O116" s="7"/>
      <c r="P116" s="3"/>
      <c r="Q116" s="3"/>
      <c r="R116" s="3">
        <f t="shared" si="25"/>
        <v>32.701016250000002</v>
      </c>
      <c r="S116" s="3">
        <f t="shared" si="26"/>
        <v>34.448084999999999</v>
      </c>
      <c r="T116" s="3">
        <f t="shared" si="27"/>
        <v>36.184876875</v>
      </c>
    </row>
    <row r="117" spans="1:20" x14ac:dyDescent="0.2">
      <c r="A117" s="7" t="s">
        <v>44</v>
      </c>
      <c r="B117" s="2"/>
      <c r="C117" s="2"/>
      <c r="D117" s="3">
        <v>75446.740000000005</v>
      </c>
      <c r="E117" s="3">
        <v>77619.710000000006</v>
      </c>
      <c r="F117" s="3">
        <v>79839.42</v>
      </c>
      <c r="H117" s="7" t="s">
        <v>44</v>
      </c>
      <c r="I117" s="3"/>
      <c r="J117" s="3"/>
      <c r="K117" s="3">
        <f t="shared" si="28"/>
        <v>76389.824250000005</v>
      </c>
      <c r="L117" s="3">
        <f t="shared" si="29"/>
        <v>78589.956375000009</v>
      </c>
      <c r="M117" s="3">
        <f t="shared" si="30"/>
        <v>80837.412749999989</v>
      </c>
      <c r="O117" s="7" t="s">
        <v>44</v>
      </c>
      <c r="P117" s="3"/>
      <c r="Q117" s="3"/>
      <c r="R117" s="3">
        <f t="shared" si="25"/>
        <v>77535.671613750004</v>
      </c>
      <c r="S117" s="3">
        <f t="shared" si="26"/>
        <v>79768.805720624994</v>
      </c>
      <c r="T117" s="3">
        <f t="shared" si="27"/>
        <v>82049.973941249977</v>
      </c>
    </row>
    <row r="118" spans="1:20" x14ac:dyDescent="0.2">
      <c r="A118" s="7"/>
      <c r="B118" s="2"/>
      <c r="C118" s="2"/>
      <c r="D118" s="3">
        <v>2901.8</v>
      </c>
      <c r="E118" s="3">
        <v>2985.37</v>
      </c>
      <c r="F118" s="3">
        <v>3070.75</v>
      </c>
      <c r="H118" s="7"/>
      <c r="I118" s="3"/>
      <c r="J118" s="3"/>
      <c r="K118" s="3">
        <f t="shared" si="28"/>
        <v>2938.0725000000002</v>
      </c>
      <c r="L118" s="3">
        <f t="shared" si="29"/>
        <v>3022.6871249999999</v>
      </c>
      <c r="M118" s="3">
        <f t="shared" si="30"/>
        <v>3109.1343750000001</v>
      </c>
      <c r="O118" s="7"/>
      <c r="P118" s="3"/>
      <c r="Q118" s="3"/>
      <c r="R118" s="3">
        <f t="shared" si="25"/>
        <v>2982.1435874999997</v>
      </c>
      <c r="S118" s="3">
        <f t="shared" si="26"/>
        <v>3068.0274318749998</v>
      </c>
      <c r="T118" s="3">
        <f t="shared" si="27"/>
        <v>3155.7713906249996</v>
      </c>
    </row>
    <row r="119" spans="1:20" x14ac:dyDescent="0.2">
      <c r="A119" s="7"/>
      <c r="B119" s="2"/>
      <c r="C119" s="2"/>
      <c r="D119" s="3">
        <v>36.270000000000003</v>
      </c>
      <c r="E119" s="3">
        <v>37.32</v>
      </c>
      <c r="F119" s="3">
        <v>38.380000000000003</v>
      </c>
      <c r="H119" s="7"/>
      <c r="I119" s="3"/>
      <c r="J119" s="3"/>
      <c r="K119" s="3">
        <f t="shared" si="28"/>
        <v>36.723375000000004</v>
      </c>
      <c r="L119" s="3">
        <f t="shared" si="29"/>
        <v>37.786499999999997</v>
      </c>
      <c r="M119" s="3">
        <f t="shared" si="30"/>
        <v>38.859749999999998</v>
      </c>
      <c r="O119" s="7"/>
      <c r="P119" s="3"/>
      <c r="Q119" s="3"/>
      <c r="R119" s="3">
        <f t="shared" si="25"/>
        <v>37.274225625</v>
      </c>
      <c r="S119" s="3">
        <f t="shared" si="26"/>
        <v>38.353297499999989</v>
      </c>
      <c r="T119" s="3">
        <f t="shared" si="27"/>
        <v>39.442646249999996</v>
      </c>
    </row>
    <row r="120" spans="1:20" x14ac:dyDescent="0.2">
      <c r="A120" s="7" t="s">
        <v>45</v>
      </c>
      <c r="B120" s="2"/>
      <c r="C120" s="2"/>
      <c r="D120" s="3">
        <v>81194.61</v>
      </c>
      <c r="E120" s="3">
        <v>84465.76</v>
      </c>
      <c r="F120" s="3">
        <v>88531.33</v>
      </c>
      <c r="H120" s="7" t="s">
        <v>45</v>
      </c>
      <c r="I120" s="3"/>
      <c r="J120" s="3"/>
      <c r="K120" s="3">
        <f t="shared" si="28"/>
        <v>82209.542625000002</v>
      </c>
      <c r="L120" s="3">
        <f t="shared" si="29"/>
        <v>85521.581999999995</v>
      </c>
      <c r="M120" s="3">
        <f t="shared" si="30"/>
        <v>89637.971624999991</v>
      </c>
      <c r="O120" s="7" t="s">
        <v>45</v>
      </c>
      <c r="P120" s="3"/>
      <c r="Q120" s="3"/>
      <c r="R120" s="3">
        <f t="shared" si="25"/>
        <v>83442.685764374997</v>
      </c>
      <c r="S120" s="3">
        <f t="shared" si="26"/>
        <v>86804.405729999984</v>
      </c>
      <c r="T120" s="3">
        <f t="shared" si="27"/>
        <v>90982.541199374988</v>
      </c>
    </row>
    <row r="121" spans="1:20" x14ac:dyDescent="0.2">
      <c r="A121" s="7"/>
      <c r="B121" s="2"/>
      <c r="C121" s="2"/>
      <c r="D121" s="3">
        <v>3122.87</v>
      </c>
      <c r="E121" s="3">
        <v>3248.68</v>
      </c>
      <c r="F121" s="3">
        <v>3405.05</v>
      </c>
      <c r="H121" s="7"/>
      <c r="I121" s="3"/>
      <c r="J121" s="3"/>
      <c r="K121" s="3">
        <f t="shared" si="28"/>
        <v>3161.9058749999999</v>
      </c>
      <c r="L121" s="3">
        <f t="shared" si="29"/>
        <v>3289.2884999999997</v>
      </c>
      <c r="M121" s="3">
        <f t="shared" si="30"/>
        <v>3447.6131249999999</v>
      </c>
      <c r="O121" s="7"/>
      <c r="P121" s="3"/>
      <c r="Q121" s="3"/>
      <c r="R121" s="3">
        <f t="shared" si="25"/>
        <v>3209.3344631249997</v>
      </c>
      <c r="S121" s="3">
        <f t="shared" si="26"/>
        <v>3338.6278274999995</v>
      </c>
      <c r="T121" s="3">
        <f t="shared" si="27"/>
        <v>3499.3273218749996</v>
      </c>
    </row>
    <row r="122" spans="1:20" x14ac:dyDescent="0.2">
      <c r="A122" s="7"/>
      <c r="B122" s="2"/>
      <c r="C122" s="2"/>
      <c r="D122" s="3">
        <v>39.04</v>
      </c>
      <c r="E122" s="3">
        <v>40.61</v>
      </c>
      <c r="F122" s="3">
        <v>42.56</v>
      </c>
      <c r="H122" s="7"/>
      <c r="I122" s="3"/>
      <c r="J122" s="3"/>
      <c r="K122" s="3">
        <f t="shared" si="28"/>
        <v>39.527999999999999</v>
      </c>
      <c r="L122" s="3">
        <f t="shared" si="29"/>
        <v>41.117624999999997</v>
      </c>
      <c r="M122" s="3">
        <f t="shared" si="30"/>
        <v>43.091999999999999</v>
      </c>
      <c r="O122" s="7"/>
      <c r="P122" s="3"/>
      <c r="Q122" s="3"/>
      <c r="R122" s="3">
        <f t="shared" si="25"/>
        <v>40.120919999999998</v>
      </c>
      <c r="S122" s="3">
        <f t="shared" si="26"/>
        <v>41.734389374999992</v>
      </c>
      <c r="T122" s="3">
        <f t="shared" si="27"/>
        <v>43.738379999999992</v>
      </c>
    </row>
    <row r="123" spans="1:20" x14ac:dyDescent="0.2">
      <c r="A123" s="7" t="s">
        <v>46</v>
      </c>
      <c r="B123" s="3">
        <v>63036.07</v>
      </c>
      <c r="C123" s="3">
        <v>65563.81</v>
      </c>
      <c r="D123" s="3">
        <v>68765.600000000006</v>
      </c>
      <c r="E123" s="3">
        <v>72169.5</v>
      </c>
      <c r="F123" s="3">
        <v>75783.67</v>
      </c>
      <c r="H123" s="7" t="s">
        <v>46</v>
      </c>
      <c r="I123" s="3">
        <f>SUM(B123*$N$2)</f>
        <v>63824.020874999995</v>
      </c>
      <c r="J123" s="3">
        <f t="shared" ref="J104:J125" si="31">SUM(C123*$N$2)</f>
        <v>66383.35762499999</v>
      </c>
      <c r="K123" s="3">
        <f t="shared" si="28"/>
        <v>69625.17</v>
      </c>
      <c r="L123" s="3">
        <f t="shared" si="29"/>
        <v>73071.618749999994</v>
      </c>
      <c r="M123" s="3">
        <f t="shared" si="30"/>
        <v>76730.965874999994</v>
      </c>
      <c r="O123" s="7" t="s">
        <v>46</v>
      </c>
      <c r="P123" s="3">
        <f t="shared" si="23"/>
        <v>64781.381188124986</v>
      </c>
      <c r="Q123" s="3">
        <f t="shared" si="24"/>
        <v>67379.107989374985</v>
      </c>
      <c r="R123" s="3">
        <f t="shared" si="25"/>
        <v>70669.547549999988</v>
      </c>
      <c r="S123" s="3">
        <f t="shared" si="26"/>
        <v>74167.69303124999</v>
      </c>
      <c r="T123" s="3">
        <f t="shared" si="27"/>
        <v>77881.930363124993</v>
      </c>
    </row>
    <row r="124" spans="1:20" x14ac:dyDescent="0.2">
      <c r="A124" s="7"/>
      <c r="B124" s="3">
        <v>2424.46</v>
      </c>
      <c r="C124" s="3">
        <v>2521.69</v>
      </c>
      <c r="D124" s="3">
        <v>2644.83</v>
      </c>
      <c r="E124" s="3">
        <v>2775.75</v>
      </c>
      <c r="F124" s="3">
        <v>2914.76</v>
      </c>
      <c r="H124" s="7"/>
      <c r="I124" s="3">
        <f t="shared" ref="I124:I125" si="32">SUM(B124*$N$2)</f>
        <v>2454.76575</v>
      </c>
      <c r="J124" s="3">
        <f t="shared" si="31"/>
        <v>2553.2111249999998</v>
      </c>
      <c r="K124" s="3">
        <f t="shared" si="28"/>
        <v>2677.8903749999999</v>
      </c>
      <c r="L124" s="3">
        <f t="shared" si="29"/>
        <v>2810.4468750000001</v>
      </c>
      <c r="M124" s="3">
        <f t="shared" si="30"/>
        <v>2951.1945000000001</v>
      </c>
      <c r="O124" s="7"/>
      <c r="P124" s="3">
        <f t="shared" si="23"/>
        <v>2491.5872362499999</v>
      </c>
      <c r="Q124" s="3">
        <f t="shared" si="24"/>
        <v>2591.5092918749997</v>
      </c>
      <c r="R124" s="3">
        <f t="shared" si="25"/>
        <v>2718.0587306249995</v>
      </c>
      <c r="S124" s="3">
        <f t="shared" si="26"/>
        <v>2852.6035781249998</v>
      </c>
      <c r="T124" s="3">
        <f t="shared" si="27"/>
        <v>2995.4624174999999</v>
      </c>
    </row>
    <row r="125" spans="1:20" x14ac:dyDescent="0.2">
      <c r="A125" s="7"/>
      <c r="B125" s="3">
        <v>33.44</v>
      </c>
      <c r="C125" s="3">
        <v>34.78</v>
      </c>
      <c r="D125" s="3">
        <v>36.479999999999997</v>
      </c>
      <c r="E125" s="3">
        <v>38.29</v>
      </c>
      <c r="F125" s="3">
        <v>40.200000000000003</v>
      </c>
      <c r="H125" s="7"/>
      <c r="I125" s="3">
        <f t="shared" si="32"/>
        <v>33.857999999999997</v>
      </c>
      <c r="J125" s="3">
        <f t="shared" si="31"/>
        <v>35.214750000000002</v>
      </c>
      <c r="K125" s="3">
        <f t="shared" si="28"/>
        <v>36.935999999999993</v>
      </c>
      <c r="L125" s="3">
        <f t="shared" si="29"/>
        <v>38.768625</v>
      </c>
      <c r="M125" s="3">
        <f t="shared" si="30"/>
        <v>40.702500000000001</v>
      </c>
      <c r="O125" s="7"/>
      <c r="P125" s="3">
        <f t="shared" si="23"/>
        <v>34.365869999999994</v>
      </c>
      <c r="Q125" s="3">
        <f t="shared" si="24"/>
        <v>35.742971249999997</v>
      </c>
      <c r="R125" s="3">
        <f t="shared" si="25"/>
        <v>37.490039999999986</v>
      </c>
      <c r="S125" s="3">
        <f t="shared" si="26"/>
        <v>39.350154374999995</v>
      </c>
      <c r="T125" s="3">
        <f t="shared" si="27"/>
        <v>41.3130375</v>
      </c>
    </row>
  </sheetData>
  <mergeCells count="126">
    <mergeCell ref="O114:O116"/>
    <mergeCell ref="O117:O119"/>
    <mergeCell ref="O120:O122"/>
    <mergeCell ref="O123:O125"/>
    <mergeCell ref="O96:O98"/>
    <mergeCell ref="O99:O101"/>
    <mergeCell ref="O102:O104"/>
    <mergeCell ref="O105:O107"/>
    <mergeCell ref="O108:O110"/>
    <mergeCell ref="O111:O113"/>
    <mergeCell ref="O78:O80"/>
    <mergeCell ref="O81:O83"/>
    <mergeCell ref="O84:O86"/>
    <mergeCell ref="O87:O89"/>
    <mergeCell ref="O90:O92"/>
    <mergeCell ref="O93:O95"/>
    <mergeCell ref="O60:O62"/>
    <mergeCell ref="O63:O65"/>
    <mergeCell ref="O66:O68"/>
    <mergeCell ref="O69:O71"/>
    <mergeCell ref="O72:O74"/>
    <mergeCell ref="O75:O77"/>
    <mergeCell ref="O42:O44"/>
    <mergeCell ref="O45:O47"/>
    <mergeCell ref="O48:O50"/>
    <mergeCell ref="O51:O53"/>
    <mergeCell ref="O54:O56"/>
    <mergeCell ref="O57:O59"/>
    <mergeCell ref="O24:O26"/>
    <mergeCell ref="O27:O29"/>
    <mergeCell ref="O30:O32"/>
    <mergeCell ref="O33:O35"/>
    <mergeCell ref="O36:O38"/>
    <mergeCell ref="O39:O41"/>
    <mergeCell ref="H120:H122"/>
    <mergeCell ref="H123:H125"/>
    <mergeCell ref="O1:T1"/>
    <mergeCell ref="O3:O5"/>
    <mergeCell ref="O6:O8"/>
    <mergeCell ref="O9:O11"/>
    <mergeCell ref="O12:O14"/>
    <mergeCell ref="O15:O17"/>
    <mergeCell ref="O18:O20"/>
    <mergeCell ref="O21:O23"/>
    <mergeCell ref="H102:H104"/>
    <mergeCell ref="H105:H107"/>
    <mergeCell ref="H108:H110"/>
    <mergeCell ref="H111:H113"/>
    <mergeCell ref="H114:H116"/>
    <mergeCell ref="H117:H119"/>
    <mergeCell ref="H84:H86"/>
    <mergeCell ref="H87:H89"/>
    <mergeCell ref="H90:H92"/>
    <mergeCell ref="H93:H95"/>
    <mergeCell ref="H96:H98"/>
    <mergeCell ref="H99:H101"/>
    <mergeCell ref="H66:H68"/>
    <mergeCell ref="H69:H71"/>
    <mergeCell ref="H72:H74"/>
    <mergeCell ref="H75:H77"/>
    <mergeCell ref="H78:H80"/>
    <mergeCell ref="H81:H83"/>
    <mergeCell ref="H51:H53"/>
    <mergeCell ref="H54:H56"/>
    <mergeCell ref="H57:H59"/>
    <mergeCell ref="H60:H62"/>
    <mergeCell ref="H63:H65"/>
    <mergeCell ref="H33:H35"/>
    <mergeCell ref="H36:H38"/>
    <mergeCell ref="H39:H41"/>
    <mergeCell ref="H42:H44"/>
    <mergeCell ref="H45:H47"/>
    <mergeCell ref="H48:H50"/>
    <mergeCell ref="H15:H17"/>
    <mergeCell ref="H18:H20"/>
    <mergeCell ref="H21:H23"/>
    <mergeCell ref="H24:H26"/>
    <mergeCell ref="H27:H29"/>
    <mergeCell ref="H30:H32"/>
    <mergeCell ref="A1:F1"/>
    <mergeCell ref="H1:M1"/>
    <mergeCell ref="H3:H5"/>
    <mergeCell ref="H6:H8"/>
    <mergeCell ref="H9:H11"/>
    <mergeCell ref="H12:H14"/>
    <mergeCell ref="A108:A110"/>
    <mergeCell ref="A111:A113"/>
    <mergeCell ref="A114:A116"/>
    <mergeCell ref="A117:A119"/>
    <mergeCell ref="A120:A122"/>
    <mergeCell ref="A123:A125"/>
    <mergeCell ref="A90:A92"/>
    <mergeCell ref="A93:A95"/>
    <mergeCell ref="A96:A98"/>
    <mergeCell ref="A99:A101"/>
    <mergeCell ref="A102:A104"/>
    <mergeCell ref="A105:A107"/>
    <mergeCell ref="A72:A74"/>
    <mergeCell ref="A75:A77"/>
    <mergeCell ref="A78:A80"/>
    <mergeCell ref="A81:A83"/>
    <mergeCell ref="A84:A86"/>
    <mergeCell ref="A87:A89"/>
    <mergeCell ref="A57:A59"/>
    <mergeCell ref="A60:A62"/>
    <mergeCell ref="A63:A65"/>
    <mergeCell ref="A66:A68"/>
    <mergeCell ref="A69:A71"/>
    <mergeCell ref="A39:A41"/>
    <mergeCell ref="A42:A44"/>
    <mergeCell ref="A45:A47"/>
    <mergeCell ref="A48:A50"/>
    <mergeCell ref="A51:A53"/>
    <mergeCell ref="A54:A56"/>
    <mergeCell ref="A21:A23"/>
    <mergeCell ref="A24:A26"/>
    <mergeCell ref="A27:A29"/>
    <mergeCell ref="A30:A32"/>
    <mergeCell ref="A33:A35"/>
    <mergeCell ref="A36:A38"/>
    <mergeCell ref="A3:A5"/>
    <mergeCell ref="A6:A8"/>
    <mergeCell ref="A9:A11"/>
    <mergeCell ref="A12:A14"/>
    <mergeCell ref="A15:A17"/>
    <mergeCell ref="A18:A20"/>
  </mergeCells>
  <pageMargins left="0.75" right="0.75" top="1" bottom="1" header="0.5" footer="0.5"/>
  <pageSetup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4FDD6-4F68-D243-A8D7-A9780CE5DE44}">
  <dimension ref="B2:G11"/>
  <sheetViews>
    <sheetView workbookViewId="0">
      <selection activeCell="C9" sqref="C9:G11"/>
    </sheetView>
  </sheetViews>
  <sheetFormatPr baseColWidth="10" defaultRowHeight="16" x14ac:dyDescent="0.2"/>
  <cols>
    <col min="2" max="2" width="28.1640625" bestFit="1" customWidth="1"/>
  </cols>
  <sheetData>
    <row r="2" spans="2:7" x14ac:dyDescent="0.2">
      <c r="B2" s="8" t="s">
        <v>25</v>
      </c>
      <c r="C2" s="9">
        <v>48413.02</v>
      </c>
      <c r="D2" s="9">
        <v>50328.98</v>
      </c>
      <c r="E2" s="9">
        <v>52291.67</v>
      </c>
      <c r="F2" s="9">
        <v>54160.9</v>
      </c>
      <c r="G2" s="9">
        <v>56123.59</v>
      </c>
    </row>
    <row r="3" spans="2:7" x14ac:dyDescent="0.2">
      <c r="B3" s="8"/>
      <c r="C3" s="9">
        <v>1862.04</v>
      </c>
      <c r="D3" s="9">
        <v>1935.73</v>
      </c>
      <c r="E3" s="9">
        <v>2011.22</v>
      </c>
      <c r="F3" s="9">
        <v>2083.11</v>
      </c>
      <c r="G3" s="9">
        <v>2158.6</v>
      </c>
    </row>
    <row r="4" spans="2:7" x14ac:dyDescent="0.2">
      <c r="B4" s="8"/>
      <c r="C4" s="9">
        <v>23.28</v>
      </c>
      <c r="D4" s="9">
        <v>24.2</v>
      </c>
      <c r="E4" s="9">
        <v>25.14</v>
      </c>
      <c r="F4" s="9">
        <v>26.04</v>
      </c>
      <c r="G4" s="9">
        <v>26.98</v>
      </c>
    </row>
    <row r="5" spans="2:7" x14ac:dyDescent="0.2">
      <c r="B5" s="8" t="s">
        <v>26</v>
      </c>
      <c r="C5" s="9">
        <v>52525.32</v>
      </c>
      <c r="D5" s="9">
        <v>54721.66</v>
      </c>
      <c r="E5" s="9">
        <v>56918.01</v>
      </c>
      <c r="F5" s="9">
        <v>59090.99</v>
      </c>
      <c r="G5" s="9">
        <v>61240.6</v>
      </c>
    </row>
    <row r="6" spans="2:7" x14ac:dyDescent="0.2">
      <c r="B6" s="8"/>
      <c r="C6" s="9">
        <v>2020.2</v>
      </c>
      <c r="D6" s="9">
        <v>2104.6799999999998</v>
      </c>
      <c r="E6" s="9">
        <v>2189.15</v>
      </c>
      <c r="F6" s="9">
        <v>2272.73</v>
      </c>
      <c r="G6" s="9">
        <v>2355.41</v>
      </c>
    </row>
    <row r="7" spans="2:7" x14ac:dyDescent="0.2">
      <c r="B7" s="8"/>
      <c r="C7" s="9">
        <v>25.25</v>
      </c>
      <c r="D7" s="9">
        <v>26.31</v>
      </c>
      <c r="E7" s="9">
        <v>27.36</v>
      </c>
      <c r="F7" s="9">
        <v>28.41</v>
      </c>
      <c r="G7" s="9">
        <v>29.44</v>
      </c>
    </row>
    <row r="9" spans="2:7" x14ac:dyDescent="0.2">
      <c r="B9" s="8" t="s">
        <v>47</v>
      </c>
      <c r="C9" s="9">
        <f>SUM((C2+C5)/2)</f>
        <v>50469.17</v>
      </c>
      <c r="D9" s="9">
        <f t="shared" ref="D9:G9" si="0">SUM((D2+D5)/2)</f>
        <v>52525.320000000007</v>
      </c>
      <c r="E9" s="9">
        <f t="shared" si="0"/>
        <v>54604.84</v>
      </c>
      <c r="F9" s="9">
        <f t="shared" si="0"/>
        <v>56625.945</v>
      </c>
      <c r="G9" s="9">
        <f t="shared" si="0"/>
        <v>58682.095000000001</v>
      </c>
    </row>
    <row r="10" spans="2:7" x14ac:dyDescent="0.2">
      <c r="B10" s="8"/>
      <c r="C10" s="9">
        <f t="shared" ref="C10:G10" si="1">SUM((C3+C6)/2)</f>
        <v>1941.12</v>
      </c>
      <c r="D10" s="9">
        <f t="shared" si="1"/>
        <v>2020.2049999999999</v>
      </c>
      <c r="E10" s="9">
        <f t="shared" si="1"/>
        <v>2100.1849999999999</v>
      </c>
      <c r="F10" s="9">
        <f t="shared" si="1"/>
        <v>2177.92</v>
      </c>
      <c r="G10" s="9">
        <f t="shared" si="1"/>
        <v>2257.0050000000001</v>
      </c>
    </row>
    <row r="11" spans="2:7" x14ac:dyDescent="0.2">
      <c r="B11" s="8"/>
      <c r="C11" s="9">
        <f t="shared" ref="C11:G11" si="2">SUM((C4+C7)/2)</f>
        <v>24.265000000000001</v>
      </c>
      <c r="D11" s="9">
        <f t="shared" si="2"/>
        <v>25.254999999999999</v>
      </c>
      <c r="E11" s="9">
        <f t="shared" si="2"/>
        <v>26.25</v>
      </c>
      <c r="F11" s="9">
        <f t="shared" si="2"/>
        <v>27.225000000000001</v>
      </c>
      <c r="G11" s="9">
        <f t="shared" si="2"/>
        <v>28.21</v>
      </c>
    </row>
  </sheetData>
  <mergeCells count="3">
    <mergeCell ref="B2:B4"/>
    <mergeCell ref="B5:B7"/>
    <mergeCell ref="B9:B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2017-20</vt:lpstr>
      <vt:lpstr>2020-2024</vt:lpstr>
      <vt:lpstr>Sheet2</vt:lpstr>
    </vt:vector>
  </TitlesOfParts>
  <Company>AUPE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Katie Cheung</dc:creator>
  <cp:lastModifiedBy>Microsoft Office User</cp:lastModifiedBy>
  <dcterms:created xsi:type="dcterms:W3CDTF">2019-08-09T21:34:21Z</dcterms:created>
  <dcterms:modified xsi:type="dcterms:W3CDTF">2022-05-09T20:44:15Z</dcterms:modified>
</cp:coreProperties>
</file>